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b-projekt\Documents\B-PROJEKT\2017\92-17_KULTURNI CENTAR ROVISCE\TROSKOVNIK\"/>
    </mc:Choice>
  </mc:AlternateContent>
  <xr:revisionPtr revIDLastSave="0" documentId="13_ncr:1_{27A693EF-5CED-415C-B231-3F913562C9E7}" xr6:coauthVersionLast="36" xr6:coauthVersionMax="36" xr10:uidLastSave="{00000000-0000-0000-0000-000000000000}"/>
  <bookViews>
    <workbookView xWindow="0" yWindow="0" windowWidth="28800" windowHeight="12225" activeTab="4" xr2:uid="{00000000-000D-0000-FFFF-FFFF00000000}"/>
  </bookViews>
  <sheets>
    <sheet name="GO radovi" sheetId="1" r:id="rId1"/>
    <sheet name="VIK" sheetId="4" r:id="rId2"/>
    <sheet name="ELEKTRIKA" sheetId="5" r:id="rId3"/>
    <sheet name="STROJARSTVO" sheetId="6" r:id="rId4"/>
    <sheet name="rekapitulacija" sheetId="2" r:id="rId5"/>
  </sheets>
  <definedNames>
    <definedName name="_xlnm.Print_Titles" localSheetId="3">STROJARSTVO!$52:$56</definedName>
    <definedName name="_xlnm.Print_Area" localSheetId="2">ELEKTRIKA!$A$1:$G$607</definedName>
    <definedName name="_xlnm.Print_Area" localSheetId="0">'GO radovi'!$A$1:$F$514</definedName>
    <definedName name="_xlnm.Print_Area" localSheetId="4">rekapitulacija!$A$1:$H$45</definedName>
    <definedName name="_xlnm.Print_Area" localSheetId="1">VIK!$A$1:$F$305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5" l="1"/>
  <c r="G16" i="5"/>
  <c r="G17" i="5"/>
  <c r="G18" i="5"/>
  <c r="G19" i="5"/>
  <c r="G20" i="5"/>
  <c r="G21" i="5"/>
  <c r="G22" i="5"/>
  <c r="G23" i="5"/>
  <c r="G25" i="5"/>
  <c r="G26" i="5"/>
  <c r="G27" i="5"/>
  <c r="G28" i="5"/>
  <c r="G29" i="5"/>
  <c r="G30" i="5"/>
  <c r="G31" i="5"/>
  <c r="G32" i="5"/>
  <c r="G33" i="5"/>
  <c r="G34" i="5"/>
  <c r="G35" i="5"/>
  <c r="G36" i="5"/>
  <c r="G37" i="5"/>
  <c r="G38" i="5"/>
  <c r="G47" i="5"/>
  <c r="G48" i="5"/>
  <c r="G49" i="5"/>
  <c r="G50" i="5"/>
  <c r="G57" i="5"/>
  <c r="G58" i="5"/>
  <c r="G59" i="5"/>
  <c r="G60" i="5"/>
  <c r="G61" i="5"/>
  <c r="G62" i="5"/>
  <c r="G63" i="5"/>
  <c r="G64" i="5"/>
  <c r="G65" i="5"/>
  <c r="G66" i="5"/>
  <c r="G67" i="5"/>
  <c r="G68" i="5"/>
  <c r="G69" i="5"/>
  <c r="G70" i="5"/>
  <c r="G71" i="5"/>
  <c r="G72" i="5"/>
  <c r="G73" i="5"/>
  <c r="G74" i="5"/>
  <c r="G75" i="5"/>
  <c r="G76" i="5"/>
  <c r="G77" i="5"/>
  <c r="G78" i="5"/>
  <c r="G79" i="5"/>
  <c r="G80" i="5"/>
  <c r="G93" i="5"/>
  <c r="G95" i="5"/>
  <c r="G96" i="5"/>
  <c r="G97" i="5"/>
  <c r="G98" i="5"/>
  <c r="G99" i="5"/>
  <c r="G100" i="5"/>
  <c r="G105" i="5"/>
  <c r="G106" i="5"/>
  <c r="G107" i="5"/>
  <c r="G108" i="5"/>
  <c r="G111" i="5"/>
  <c r="G113" i="5"/>
  <c r="G114" i="5"/>
  <c r="G115" i="5"/>
  <c r="G116" i="5"/>
  <c r="G117" i="5"/>
  <c r="G118" i="5"/>
  <c r="G119" i="5"/>
  <c r="G120" i="5"/>
  <c r="G121" i="5"/>
  <c r="G122" i="5"/>
  <c r="G123" i="5"/>
  <c r="G124" i="5"/>
  <c r="G125" i="5"/>
  <c r="G126" i="5"/>
  <c r="G129" i="5"/>
  <c r="G130" i="5"/>
  <c r="G131" i="5"/>
  <c r="G132" i="5"/>
  <c r="G135" i="5"/>
  <c r="G137" i="5"/>
  <c r="G139" i="5"/>
  <c r="G195" i="5"/>
  <c r="G196" i="5"/>
  <c r="G216" i="5"/>
  <c r="G317" i="5"/>
  <c r="G382" i="5"/>
  <c r="G383" i="5"/>
  <c r="G421" i="5" s="1"/>
  <c r="G590" i="5" s="1"/>
  <c r="G384" i="5"/>
  <c r="G385" i="5"/>
  <c r="G386" i="5"/>
  <c r="G387" i="5"/>
  <c r="G388" i="5"/>
  <c r="G389" i="5"/>
  <c r="G390" i="5"/>
  <c r="G391" i="5"/>
  <c r="G392" i="5"/>
  <c r="G393" i="5"/>
  <c r="G395" i="5"/>
  <c r="G401" i="5"/>
  <c r="G402" i="5"/>
  <c r="G403" i="5"/>
  <c r="G405" i="5"/>
  <c r="G406" i="5"/>
  <c r="G436" i="5"/>
  <c r="G440" i="5"/>
  <c r="G441" i="5"/>
  <c r="G442" i="5"/>
  <c r="G443" i="5"/>
  <c r="G444" i="5"/>
  <c r="G445" i="5"/>
  <c r="G446" i="5"/>
  <c r="G447" i="5"/>
  <c r="G448" i="5"/>
  <c r="G449" i="5"/>
  <c r="G450" i="5"/>
  <c r="G463" i="5"/>
  <c r="G592" i="5" s="1"/>
  <c r="G466" i="5"/>
  <c r="G507" i="5"/>
  <c r="G594" i="5" s="1"/>
  <c r="G523" i="5"/>
  <c r="G536" i="5" s="1"/>
  <c r="G596" i="5" s="1"/>
  <c r="G525" i="5"/>
  <c r="G526" i="5"/>
  <c r="G527" i="5"/>
  <c r="G528" i="5"/>
  <c r="G534" i="5"/>
  <c r="G583" i="5"/>
  <c r="G598" i="5" s="1"/>
  <c r="G588" i="5"/>
  <c r="F11" i="4"/>
  <c r="F27" i="4"/>
  <c r="F138" i="4" s="1"/>
  <c r="F41" i="4"/>
  <c r="F69" i="4"/>
  <c r="F79" i="4"/>
  <c r="F118" i="4"/>
  <c r="F139" i="4" s="1"/>
  <c r="F130" i="4"/>
  <c r="F160" i="4"/>
  <c r="F167" i="4" s="1"/>
  <c r="F293" i="4" s="1"/>
  <c r="F182" i="4"/>
  <c r="F281" i="4" s="1"/>
  <c r="F284" i="4" s="1"/>
  <c r="F294" i="4" s="1"/>
  <c r="F202" i="4"/>
  <c r="F223" i="4"/>
  <c r="F243" i="4"/>
  <c r="F253" i="4"/>
  <c r="F275" i="4"/>
  <c r="F282" i="4" s="1"/>
  <c r="G602" i="5" l="1"/>
  <c r="F141" i="4"/>
  <c r="F292" i="4" s="1"/>
  <c r="F296" i="4" s="1"/>
  <c r="F334" i="1"/>
  <c r="G16" i="2" s="1"/>
  <c r="G603" i="5" l="1"/>
  <c r="G604" i="5" s="1"/>
  <c r="F298" i="4"/>
  <c r="F297" i="4"/>
  <c r="F314" i="1"/>
  <c r="F322" i="1"/>
  <c r="F348" i="1" l="1"/>
  <c r="G14" i="2"/>
  <c r="F513" i="1" l="1"/>
  <c r="G22" i="2" s="1"/>
  <c r="F411" i="1"/>
  <c r="G20" i="2" s="1"/>
  <c r="F395" i="1" l="1"/>
  <c r="G19" i="2" s="1"/>
  <c r="F168" i="1" l="1"/>
  <c r="G8" i="2" s="1"/>
  <c r="F378" i="1" l="1"/>
  <c r="F177" i="1"/>
  <c r="F293" i="1" l="1"/>
  <c r="F471" i="1"/>
  <c r="F88" i="1"/>
  <c r="F156" i="1"/>
  <c r="F262" i="1"/>
  <c r="G12" i="2" s="1"/>
  <c r="F30" i="1"/>
  <c r="G17" i="2"/>
  <c r="G7" i="2" l="1"/>
  <c r="G21" i="2"/>
  <c r="G6" i="2"/>
  <c r="G5" i="2"/>
  <c r="G9" i="2"/>
  <c r="G13" i="2"/>
  <c r="G18" i="2" l="1"/>
  <c r="G15" i="2"/>
  <c r="G25" i="2" l="1"/>
  <c r="G37" i="2" s="1"/>
  <c r="G41" i="2" s="1"/>
  <c r="G42" i="2" s="1"/>
  <c r="G43" i="2" s="1"/>
  <c r="G26" i="2" l="1"/>
  <c r="G27" i="2" s="1"/>
</calcChain>
</file>

<file path=xl/sharedStrings.xml><?xml version="1.0" encoding="utf-8"?>
<sst xmlns="http://schemas.openxmlformats.org/spreadsheetml/2006/main" count="2313" uniqueCount="1212">
  <si>
    <t>A – GRAĐEVINSKI RADOVI</t>
  </si>
  <si>
    <t>1.</t>
  </si>
  <si>
    <t>jed. mjere</t>
  </si>
  <si>
    <t>jed. cijena</t>
  </si>
  <si>
    <t>UKUPNO</t>
  </si>
  <si>
    <t>2.</t>
  </si>
  <si>
    <t>količina</t>
  </si>
  <si>
    <t>3.</t>
  </si>
  <si>
    <t xml:space="preserve">Nasipavanje i nabijanje zemlje oko temelja nakon izvedbe građevinskih radova. Nabijati u sloju od 20 cm. </t>
  </si>
  <si>
    <t>4.</t>
  </si>
  <si>
    <t>5.</t>
  </si>
  <si>
    <t>Napomena: sva armatura data je aproksimativno u zasebnoj stavci. Točna količina data je u planu armature.</t>
  </si>
  <si>
    <t>beton</t>
  </si>
  <si>
    <t>oplata</t>
  </si>
  <si>
    <t>6.</t>
  </si>
  <si>
    <t>7.</t>
  </si>
  <si>
    <t>8.</t>
  </si>
  <si>
    <t>9.</t>
  </si>
  <si>
    <t>kg</t>
  </si>
  <si>
    <t>10.</t>
  </si>
  <si>
    <t>11.</t>
  </si>
  <si>
    <t>12.</t>
  </si>
  <si>
    <t>Čišćenje objekta za vrijeme izvođenja građevinskih, obrtničkih i instalaterskih radova sa odvozom šute i otpada. Obračunata ukupna brutto površina objekta (unutrašnja i vanjska).</t>
  </si>
  <si>
    <t>Završno čišćenje prostorija i pranje stakla, vrata i prozora, sanitarija, pločica, podova i sl., a po završetku svih radova. Obračunata ukupna netto površina objekta.</t>
  </si>
  <si>
    <t>Ib – DRVENA STOLARIJA</t>
  </si>
  <si>
    <t>kom</t>
  </si>
  <si>
    <t>ZIDARSKI RADOVI</t>
  </si>
  <si>
    <t>POKRIVAČKI RADOVI</t>
  </si>
  <si>
    <t>LIMARSKI RADOVI</t>
  </si>
  <si>
    <t>STOLARSKI RADOVI</t>
  </si>
  <si>
    <t>PROZOR</t>
  </si>
  <si>
    <t>šipke S500B</t>
  </si>
  <si>
    <t>mreže S500B</t>
  </si>
  <si>
    <t>Izvedba hidorizolacije sanitarnih čvorova sa elastobitom 3+2, u svemu prema uputama proizvođača. Hidroizolacija se podiže 20 cm na zidove.</t>
  </si>
  <si>
    <t>Pod sanitarnog čvora</t>
  </si>
  <si>
    <t>RŠ40</t>
  </si>
  <si>
    <t>Žbukani zidovi s gletanjem</t>
  </si>
  <si>
    <t>Nabava, doprema i ugradnja tucanika 0/60 mm za izradu donjeg nosivog sloja debljine 40 cm u sabitom stanju za prometne površine. Ugradnja se vrši uz strojno nabijanje do zbijenosti Ms≥60 MN/m2.Obračun obaviti  za 1 m3.</t>
  </si>
  <si>
    <t>15/25/100</t>
  </si>
  <si>
    <t xml:space="preserve">Dobava materijala i izrada asfaltbetona kao gornjeg habajućeg sloja kolnika, AB 8, d=3 cm. Izrađen je od mješavine kamenog brašna, kamenog materijala i bitumena kao veziva.
Obračun obaviti za 1 m² habajućeg sloja.
</t>
  </si>
  <si>
    <t>OKOLIŠ I PROMETNE POVRŠINE</t>
  </si>
  <si>
    <t>UKUPNO:</t>
  </si>
  <si>
    <t>veličina</t>
  </si>
  <si>
    <t>kn</t>
  </si>
  <si>
    <t>PROJEKTANT TROŠKOVNIKA:</t>
  </si>
  <si>
    <t>TROŠKOVNIK STROJARSKIH INSTALACIJA</t>
  </si>
  <si>
    <t>RŠ33</t>
  </si>
  <si>
    <t xml:space="preserve">                    Obračun obaviti za 1 m2 površine.</t>
  </si>
  <si>
    <t xml:space="preserve">Dobava i doprema materijala i izvedba temelja
rubnjaka betonom C15/20, sa utroškom betona od 0,07 m3 za 1 m rubnjaka.  
Obračun obaviti po m3.
</t>
  </si>
  <si>
    <t>Dobava, siječenje, savijanje, postava i vezivanje betonskog željeza raznih profila za sve armirano betonske radove. Obračun izvršiti prema stvarnoj količini ugrađene armature.</t>
  </si>
  <si>
    <t xml:space="preserve"> Ø120 </t>
  </si>
  <si>
    <t>13.</t>
  </si>
  <si>
    <t>Izrada i uređenje posteljice na projektiranu ravnost i nagibe. Mehanička stabilizacija posteljice na potrebnu nosivost modulom stišljivosti Ms≥35 MN/m2  te nabava, doprema i ugradnja geotekstila 200 g.</t>
  </si>
  <si>
    <t xml:space="preserve"> B - OBRTNIČKI RADOVI</t>
  </si>
  <si>
    <r>
      <t>m</t>
    </r>
    <r>
      <rPr>
        <vertAlign val="superscript"/>
        <sz val="12"/>
        <rFont val="Times New Roman"/>
        <family val="1"/>
        <charset val="238"/>
      </rPr>
      <t>3</t>
    </r>
  </si>
  <si>
    <t>Strojno skidanje humusa u sloju debljine 25 cm. Utovar, prijevoz i istovar obračunati su u posebnoj stavci. Zemlja se skida po cijeloj dužini i širini objekta sa dodatkom od 0,50 m sa svake strane s time da se deponira na parceli i koristi u svrhe uređenja okoliša.Obračun zemlje u zbitom stanju.</t>
  </si>
  <si>
    <t>Strojni iskop te ručno planiranje zemlje za trakaste temelje i temeljne stope u zemlji III kategorije širine prema statičkom proračunu i deponiranje iste na gradilištu u svrhu iskorištenja prilikom uređenja okoliša. Obračun zemlje u zbitom stanju.</t>
  </si>
  <si>
    <r>
      <t>m</t>
    </r>
    <r>
      <rPr>
        <vertAlign val="superscript"/>
        <sz val="12"/>
        <rFont val="Times New Roman"/>
        <family val="1"/>
        <charset val="238"/>
      </rPr>
      <t>2</t>
    </r>
  </si>
  <si>
    <t>Strojno 95 %</t>
  </si>
  <si>
    <t>Ručno 5%</t>
  </si>
  <si>
    <t>Zidanje zida šupljom blok opekom    u produžnom mortu MM-5.</t>
  </si>
  <si>
    <t>25 cm</t>
  </si>
  <si>
    <t xml:space="preserve">Strojno  žbukanje stropova vapneno-cementnom strojnom žbukom. U obzir uzeti obradu podloge prema uputstvima proizvođača. U stavku obračunati i potrebnu skelu.
</t>
  </si>
  <si>
    <t>Strojno  žbukanje vapneno-cementnom strojnom žbukom unutarnjih zidova od opeke. U obzir uzeti obradu podloge prema uputstvima proizvođača.U stavku obračunati potrebnu skelu. U cijeni i obrada špaleta.</t>
  </si>
  <si>
    <t>14.</t>
  </si>
  <si>
    <t>Izrada i ugradnja armirane cementne glazure podova debljine 5 cm. Glazura može biti armirana vlaknima ili armaturom za glazure, te dilatirana od zidova. U cijenu uključiti armaturu.</t>
  </si>
  <si>
    <t>drvena građa</t>
  </si>
  <si>
    <t>m3</t>
  </si>
  <si>
    <t>krovni paneli</t>
  </si>
  <si>
    <r>
      <t>m</t>
    </r>
    <r>
      <rPr>
        <vertAlign val="superscript"/>
        <sz val="12"/>
        <rFont val="Times New Roman"/>
        <family val="1"/>
        <charset val="238"/>
      </rPr>
      <t>2</t>
    </r>
    <r>
      <rPr>
        <sz val="12"/>
        <rFont val="Times New Roman"/>
        <family val="1"/>
        <charset val="238"/>
      </rPr>
      <t xml:space="preserve">  </t>
    </r>
  </si>
  <si>
    <t>15.</t>
  </si>
  <si>
    <t xml:space="preserve">Gletanje i bojanje žbukanih zidova i stropova polidisperzivnim bojama u dva navrata u tonu po izboru investitora. U  stavku uključiti sve potrebne predradnje, te skelu. 
</t>
  </si>
  <si>
    <t>Dobava i postava unutrašnjih prozorskih klupčica iz granita, širine do 22 cm. Kamen po izboru investitora.</t>
  </si>
  <si>
    <t>Dobava i postava vanjskih prozorskih klupčica iz granita, širine do 22 cm. Kamen po izboru investitora.</t>
  </si>
  <si>
    <t>Dobava i opločenje podova protukliznim keramičkim pločicama, fuga na fugu položenim na ljepilo sa fugiranjem. Pločice po izboru investitora.</t>
  </si>
  <si>
    <t>Dobava i opločenje sokla keramičkim pločicama, fuga na fugu položenim na ljepilo sa fugiranjem. Pločice po izboru investitora.</t>
  </si>
  <si>
    <t>Dobava vatrogasnih aparata S-9.</t>
  </si>
  <si>
    <t xml:space="preserve">Izrada, dobava i postava snjegobrana RŠ 33,3 cm od pocinčanog bojanog lima debljine 0,55 mm.
</t>
  </si>
  <si>
    <t>RŠ70</t>
  </si>
  <si>
    <t xml:space="preserve">Dobava i postava  završnog  lima nad krovnim parapetnim zidićem izvedenog iz pocinčanog,čeličog, bojanog lima debljine 0,55mm. Spoj sa krovnom plohom  izvesti prema detalju proizvođača.
</t>
  </si>
  <si>
    <t>Izrada, dobava i postava lima  na sljemenu pocinčanim bojanim limom debljine 0,55 mm RŠ 33 cm.</t>
  </si>
  <si>
    <t>RŠ20</t>
  </si>
  <si>
    <t xml:space="preserve">Dobava i postava  završnog krovnog  okapnog lima-maske (prije žljeba)  izvedenog iz pocinčanog,čeličog, bojanog lima debljine 0,55mm. Spoj sa krovnom plohom  izvesti prema detalju proizvođača.
</t>
  </si>
  <si>
    <t>Strojno iskop zemlje III kategorije za postavu tampona parkirališta i prometnih površina i postavu rubnjaka, uz deponiranje na gradilištu. Prosječna dubina iskopa je u sloju d=40 cm, sve prema projektu. Obračun za 1 m3.</t>
  </si>
  <si>
    <t xml:space="preserve">Dobava materijala, te izrada bitumeniziranog nosivog sloja kolnika BNS 32, debljine d=7,0 cm. Izrađen je na bazi drobljenog kamenog materijala, separiranog u najmanje 3 frakcije, sa najvećim zrnom do 45 mm, uz dodatak kamenog brašna i bitumena kao veziva.Obračun obaviti za 1 m2 nosivog sloja.
</t>
  </si>
  <si>
    <t>REKAPITULACIJA</t>
  </si>
  <si>
    <t>ZEMLJANI RADOVI</t>
  </si>
  <si>
    <t>BETONSKI I AB RADOVI</t>
  </si>
  <si>
    <t>TESARSKI RADOVI</t>
  </si>
  <si>
    <t>SOBOSLIKARSKI LIČILAČKI RADOVI</t>
  </si>
  <si>
    <t>KAMENARSKI RADOVI</t>
  </si>
  <si>
    <t>FASADERSKI RADOVI</t>
  </si>
  <si>
    <t>PDV:</t>
  </si>
  <si>
    <t>SVEUKUNO:</t>
  </si>
  <si>
    <t xml:space="preserve"> SVEUKUPNA  R E K A P I T U L A C I J A</t>
  </si>
  <si>
    <t>Dobava i ugradnja tipskih metalnih ormarića u sanitarijama 35x35 cm visine 2,0 m.</t>
  </si>
  <si>
    <t>Ia – ALUMINIJSKA STOLARIJA</t>
  </si>
  <si>
    <t xml:space="preserve">Izrada, dobava i montaža vanjskih prozora i vrata izvedenih iz  aluminijskih profila sa prekinutim termičkim mostom (toplinski izoliran) u tonu po izboru investitora. Prozor je ostakljen dvoslojnim IZO staklom debljine 4+16+4 mm LOW-e. Spoj sa fasadom usaglasiti sa izvođačem fasade. Okov standardan, ugradnja suha. </t>
  </si>
  <si>
    <t>JEDNOKRILNA VRATA</t>
  </si>
  <si>
    <t>DVOKRILNA VRATA</t>
  </si>
  <si>
    <t>Izrada, dobava i montaža sobnih, unutarnjih, furniranih vrata stana s okvirom od četinara. Vratno krilo je puno. Okov standardan, ugradnja suha. Boja po izboru investitora. U cijenu stavke uključiti običnu bravu. Mjere uzeti na licu mjesta.</t>
  </si>
  <si>
    <t>100/210</t>
  </si>
  <si>
    <t>80/210</t>
  </si>
  <si>
    <t xml:space="preserve">     Marko Večerić, dipl. ing. građ.    </t>
  </si>
  <si>
    <t>TROŠKOVNIK VODOVODA I KANALIZACIJE</t>
  </si>
  <si>
    <t xml:space="preserve">TROŠKOVNIK GO RADOVA </t>
  </si>
  <si>
    <t>Utovar, odvoz i istovar viška zemlje na udaljenosti do 10,0 km sa istovarom i grubim planiranjem. Obračun zemlje u zbitom stanju.</t>
  </si>
  <si>
    <t>16.</t>
  </si>
  <si>
    <t>Utovar, odvoz i istovar iskopanog materijala na daljinu do 10 km, uključivo utovar, istovar i povrat praznog vozila, na deponiju koju odredi investitor ili nadzorni inženjer do 5 km udaljenosti. Obračun obaviti za 1 m3 odvezenog materijala.</t>
  </si>
  <si>
    <t>Izrada oznaka na kolniku za reguliranje prometa (horizontalna regulacija).Radove izvesti prema st. 9-02 OTU. U cijenu ulazi sav rad, materijal, prijevoz i sve ostalo što je potrebno za potpuni dovršetak posla uključujući potrebna ispitivanja kakvoće materijala i rada.</t>
  </si>
  <si>
    <t>PUNA LINIJA-RAZDJELNA LINIJA</t>
  </si>
  <si>
    <t>GRAĐEVINSKI RADOVI</t>
  </si>
  <si>
    <t>OBRTNIČKI RADOVI</t>
  </si>
  <si>
    <t>70/210</t>
  </si>
  <si>
    <t xml:space="preserve"> </t>
  </si>
  <si>
    <t>BETONSKI I ARMIRANOBETONSKI RADOVI</t>
  </si>
  <si>
    <t>POKRIVAČKI  RADOVI</t>
  </si>
  <si>
    <t>SOBOSLIKARSKO-LIČILAČKI RADOVI</t>
  </si>
  <si>
    <t xml:space="preserve"> OPREMA</t>
  </si>
  <si>
    <t xml:space="preserve">Dobava, nasipavanje i nabijanje tamponskog sloja kamena  tucanika granulacije 0/60, do zbijenosti prema statičkom računu Ms=40 MN/m2. Obračun u zbitom stanju. </t>
  </si>
  <si>
    <t xml:space="preserve">Betoniranje podložnog betona C12/16 debljine 5 cm. Armatura podložnog betona je obračunata u posebnoj stavci. Obračun izvršiti prema količini ugrađenog betona. </t>
  </si>
  <si>
    <t>Betoniranje armiranobetonske podne ploče u prizemlju   debljine 15 cm betonom C25/30 u potrebnoj  oplati. Obračun izvršiti prema stvarnoj količini ugrađenog betona i ugrađene oplate.</t>
  </si>
  <si>
    <t xml:space="preserve">Betoniranje armiranobetonske ploče debljine 20 cm betonom C25/30 u potrebnoj  oplati. Obračun izvršiti prema stvarnoj količini ugrađenog betona i ugrađene oplate. </t>
  </si>
  <si>
    <t>Betoniranje temelja, nadtemelja, temeljnih stopa,  nadtemeljnih stupova betonom C25/30, XC2, dijelom u zemlji , dijelom u oplati. Armatura je obračunata u posebnoj stavci. Obračun izvršiti prema stvarnoj količini ugrađenog betona i ugrađene oplate.</t>
  </si>
  <si>
    <t>Betoniranje armirano betonskih zidova debljine 30 cm betonom C25/30 u potrebnoj oplati.Obračun izvršiti prema stvarnoj količini ugrađenog betona i ugrađene oplate.</t>
  </si>
  <si>
    <t>Betoniranje armirano betonskih vertikalnih serklaža i stupova betonom C25/30 u potrebnoj oplati.Obračun izvršiti prema stvarnoj količini ugrađenog betona i ugrađene oplate.</t>
  </si>
  <si>
    <t>Betoniranje armirano betonskih horizontalnih serklaža, greda  i nadvoja betonom C25/30 u potrebnoj oplati.Obračun izvršiti prema stvarnoj količini ugrađenog betona i ugrađene oplate.</t>
  </si>
  <si>
    <t xml:space="preserve">Dobava i ugradnja tipskih prednapregnutih šupljih armiranobetonskih ploča nad višefunkcionalnom dvoranom. Svijetli raspon konstrukcije iznosi 10,56 m. Debljina ploča 30 cm. Kvaliteta betona C50/60. U cijeni eventualne skela, autodizalica, zaljevanje reški i svi ostali radovi potrebni da bi se ploče ugradile. Obračun po m2 ugrađenih ploča. </t>
  </si>
  <si>
    <t>Betoniranje armirano betonskog stubišta betonom C25/30 u potrebnoj oplati.Obračun izvršiti prema stvarnoj količini ugrađenog betona i ugrađene oplate. U stavci je beton i oplata za temelje stubišta kao i za ploču stubišta.</t>
  </si>
  <si>
    <t>Zidanje zida debljine 10 cm  opekom MO-15, u produžnom mortu MM-5. Obračun po m2 zida. Otvori nisu odbiti.</t>
  </si>
  <si>
    <t>Dobava i ugradnja termoizolacije poda prizemlja  koja se sastoji od ekspandirani polistiren EPS 100 debljine 6 cm i ekspandiranog polistirena EPS T debljine 2 cm. U cijenu uključiti i PE foliju obostrano.</t>
  </si>
  <si>
    <t>letvanje krovišta</t>
  </si>
  <si>
    <t>m2</t>
  </si>
  <si>
    <t xml:space="preserve">Dobava izrada i montaža krovne nosive konstrukcije  iz crnogorice II klase. Dimenzije krovne građe definirane su statičkim računom. U obračun uzeti sav spojni materijal. Potrebno je osigurati krovište od odizanja. </t>
  </si>
  <si>
    <t>Dobava i postava  termoizoliranih panela na drvenu konstrukciju u boji po želji investitora debljine 5 cm. U cijeni uračunati sav potrošan materijal za vijčano spajanje, skela i svi ostali radovi…</t>
  </si>
  <si>
    <t>200/210</t>
  </si>
  <si>
    <t>190/250+50</t>
  </si>
  <si>
    <t>320/60</t>
  </si>
  <si>
    <t>60/60</t>
  </si>
  <si>
    <t>720/300</t>
  </si>
  <si>
    <t>PROZOR (staklena stijena)</t>
  </si>
  <si>
    <t>160/60</t>
  </si>
  <si>
    <t>120/60</t>
  </si>
  <si>
    <t>120/120</t>
  </si>
  <si>
    <t>355/300</t>
  </si>
  <si>
    <t>PROZOR  (staklena stijena)</t>
  </si>
  <si>
    <t>333/300</t>
  </si>
  <si>
    <t xml:space="preserve">PROZOR  </t>
  </si>
  <si>
    <t>355/120</t>
  </si>
  <si>
    <t>360/120</t>
  </si>
  <si>
    <t>120/240</t>
  </si>
  <si>
    <t>260/300</t>
  </si>
  <si>
    <t>270/300</t>
  </si>
  <si>
    <t>240/120</t>
  </si>
  <si>
    <t>Ic – VATROOTPORNA VRATA</t>
  </si>
  <si>
    <t>DVOKRILNA VRATA (zvučna izolacija 50 dB, vrata imaju panik bravu i panik letvu)</t>
  </si>
  <si>
    <t>JEDNOKRILNA VRATA  (zvučna izolacija 50 dB)</t>
  </si>
  <si>
    <t>JEDNOKRILNA VRATA (zvučna izolacija 50 dB)</t>
  </si>
  <si>
    <t>Izrada, dobava i montaža dvokrilnih vatrootpornih vrata T60 (zvučna izolacija 50 dB, vrata imaju panik bravu i panik letvu)</t>
  </si>
  <si>
    <t>90/210</t>
  </si>
  <si>
    <t>170/210</t>
  </si>
  <si>
    <t>Id – PREGRADNE STIJENE</t>
  </si>
  <si>
    <t>DVOKRILNA MIMOKRETNA VRATA</t>
  </si>
  <si>
    <t>Izrada, dobava i montaža unutarnjih staklenih pregradnih stijena.</t>
  </si>
  <si>
    <t>419/300</t>
  </si>
  <si>
    <t>330/300</t>
  </si>
  <si>
    <t>GK RADOVI</t>
  </si>
  <si>
    <r>
      <t>m</t>
    </r>
    <r>
      <rPr>
        <vertAlign val="superscript"/>
        <sz val="12"/>
        <rFont val="Times New Roman"/>
        <family val="1"/>
        <charset val="238"/>
      </rPr>
      <t>1</t>
    </r>
    <r>
      <rPr>
        <sz val="12"/>
        <rFont val="Times New Roman"/>
        <family val="1"/>
        <charset val="238"/>
      </rPr>
      <t xml:space="preserve">  </t>
    </r>
  </si>
  <si>
    <t>Izrada, dobava i montaža pravokutnog žljeba iz pocinčanog bojanog lima 0,55 razvijene širine cca 150 cm. U cijenu uključiti nosače i sav materijal i rad za kompletno učvršćenje.</t>
  </si>
  <si>
    <t>RŠ150</t>
  </si>
  <si>
    <t xml:space="preserve">Dobava i postava  lima na spoju krova i parapetnog zida iz pocinčanog čeličog bojanog lima debljine 0,55mm razvijene širine 33,33 cm. U cijeni sav rad i spojni materijal.
</t>
  </si>
  <si>
    <t>BRAVARSKI RADOVI</t>
  </si>
  <si>
    <r>
      <t xml:space="preserve">Izrada, dobava i montaža kružnih odvodnih cijevi </t>
    </r>
    <r>
      <rPr>
        <sz val="12"/>
        <rFont val="Calibri"/>
        <family val="2"/>
        <charset val="238"/>
      </rPr>
      <t>Ø</t>
    </r>
    <r>
      <rPr>
        <sz val="12"/>
        <rFont val="Times New Roman"/>
        <family val="1"/>
        <charset val="238"/>
      </rPr>
      <t xml:space="preserve">120 koje služe sa odvodnju oborinske vode sa krovnih ploha,  izrađene iz pocinčanog bojanog lima debljine 0,55 mm. U cijenu uključiti pričvršćivanje cijevi u zid i sve elemente za spajanje na horizontlani žljeb.
</t>
    </r>
  </si>
  <si>
    <r>
      <t>m</t>
    </r>
    <r>
      <rPr>
        <vertAlign val="superscript"/>
        <sz val="12"/>
        <rFont val="Times New Roman"/>
        <family val="1"/>
        <charset val="238"/>
      </rPr>
      <t>1</t>
    </r>
    <r>
      <rPr>
        <sz val="12"/>
        <rFont val="Times New Roman"/>
        <family val="1"/>
        <charset val="238"/>
      </rPr>
      <t xml:space="preserve"> </t>
    </r>
  </si>
  <si>
    <t>Žbukani stropovi s gletanjem</t>
  </si>
  <si>
    <t>Izrada ravnog spuštenog stropa od 1x1 GK ploča sa spuštanjem do 100,00 cm na pocinčanu podkonstrukciju i priprema do ličenja. U cijenu su uključeni komplet rad i materijal.</t>
  </si>
  <si>
    <t xml:space="preserve">GK stropovi bez gletanja </t>
  </si>
  <si>
    <t>Dobava i opločenje zidova keramičkim pločicama, fuga na fugu položenim na zid u ljepilo sa fugiranjem. Opločenje se izvodi u sanitarnim čvorovima do visine 2,00 m, te visine 1,0 u  kuhinji sa parapetom od 1,0 m. Pločice po izboru investitora.</t>
  </si>
  <si>
    <t xml:space="preserve">Dobava i opločenje stubišta protukliznim keramičkim pločicama, fuga na fugu položenim na pod u ljepilo sa fugiranjem. Pločice po izboru investitora. </t>
  </si>
  <si>
    <t>PODOPOLAGAČKI RADOVI</t>
  </si>
  <si>
    <t>Dobava i postava vanjskih klupčica na nenatkrivenoj terasi iz granita, širine do 45 cm. Kamen po izboru investitora.</t>
  </si>
  <si>
    <t xml:space="preserve">Dobava i nasipavanje šljunka 16/32 na ravni neprohodni krov. Obračun u zbitom stanju. </t>
  </si>
  <si>
    <r>
      <t>m</t>
    </r>
    <r>
      <rPr>
        <vertAlign val="superscript"/>
        <sz val="12"/>
        <rFont val="Times New Roman"/>
        <family val="1"/>
        <charset val="238"/>
      </rPr>
      <t>3</t>
    </r>
    <r>
      <rPr>
        <sz val="12"/>
        <rFont val="Times New Roman"/>
        <family val="1"/>
        <charset val="238"/>
      </rPr>
      <t xml:space="preserve">  </t>
    </r>
  </si>
  <si>
    <t>Strojno skidanje humusa u sloju debljine 20 cm i deponiranje na parceli.  Utovar, prijevoz i istovar obračunat u posebnoj stavci. Zemlja se skida po cijeloj dužini i širini prometnih površina sa dodatkom od 0,2 m na slobodnim stranama. Obračun zemlje u zbitom stanju.</t>
  </si>
  <si>
    <t xml:space="preserve">Dobava i ugradnja  rubnjaka. Rubnjaci se ugrađuju u beton C15/20. 
Obračun obaviti za 1 m' položenih rubnjaka.
</t>
  </si>
  <si>
    <r>
      <t>m</t>
    </r>
    <r>
      <rPr>
        <vertAlign val="superscript"/>
        <sz val="12"/>
        <rFont val="Times New Roman"/>
        <family val="1"/>
        <charset val="238"/>
      </rPr>
      <t>1</t>
    </r>
  </si>
  <si>
    <t>8/20/50</t>
  </si>
  <si>
    <t>0,07 x203 = 14,21</t>
  </si>
  <si>
    <t xml:space="preserve">Dobava i ugradnja opločnika od kockica debljine 6 cm prema izboru ivestitora. Opločnici se polažu u tucanik granulacije 0-4 mm debljine 5 cm.  </t>
  </si>
  <si>
    <t xml:space="preserve">Izrada čeličnih  vrata na mjestu kolnog ulaza. U cijeni čelična konstrukcija vrata, vodilice, stupovi, elektromotor za otvaranje vrata,  potreban beton C25/30 za stupove i podnu vodilicu, te svi ostali radovi za funkcioniranje vrata. Čelična konstrukcija je cinčana. </t>
  </si>
  <si>
    <t xml:space="preserve"> vrata 4,00 m x 2,00 m</t>
  </si>
  <si>
    <t>Izrada ograde oko parcele. Ograda se sastoji od AB temeljnih stopa, te čeličnih stupova i ograde. Dužina ograde iznosi 480 metara. Visina ograde iznosi 1,20 m. Razmak temeljnih stopa je na 2,5m. Ugradnja sa betonskim temeljima</t>
  </si>
  <si>
    <t>Izrada i ugradnja armirane cementne glazure podova debljine 8 cm. Glazura može biti armirana vlaknima ili armaturom za glazure, te dilatirana od zidova. U cijenu uključiti armaturu.</t>
  </si>
  <si>
    <t>Dobava i ugradnja termoizolacije poda kata  koja se sastoji od ekspandirani polistiren EPS 100 debljine 2 cm i ekspandiranog polistirena EPS T debljine 2 cm. U cijenu uključiti i PE foliju.</t>
  </si>
  <si>
    <t>Dobava i ugradnja termoizolacije iznad AB ploče koja se sastoji od izolacije debljine 20 cm (tipa kao Knauf insulation DP5). U cijenu uključiti i PE foliju, te paropropusnu vodonepropusnu foliju..</t>
  </si>
  <si>
    <t>Dobava i ugradnja kombivol ploče kao zvučne izolacije debljine 7,5 cm na AB ploču iznad prizemlja</t>
  </si>
  <si>
    <t>Dobava i ugradnja slojeva podova ravnog krova iznad AB ploče koja se sastoji od:                                                      
-drenažni filc           
-HI ravnog krova
-geotekstil
-kamena vuna Smart Roof TOP    20,00 cm
-parna brana
-beton za pad 5-10 cm</t>
  </si>
  <si>
    <t xml:space="preserve">Izrada horizontalne i vertikalne hidroizolacije podova prizemlja sa dva sloja “bitufix”varenih traka ili jednake kvalite drugog proizvođača  uz prethodni hladni prednamaz “resitol”. Bitumenske trake za varenje sa uloškom od staklenog voala JUS U.M3.234. debljine 2x4 mm. Polagati prema uputama proizvođača. Svi prelazi izvode se zadebljano za cca 1-5 cm ili pod kutom 45°. </t>
  </si>
  <si>
    <t xml:space="preserve">Dobava i ugradnja slojeva terase iznad grijanog prostora koja se sastoji od:                                           -hidroizolacija bitumenskim trakama                                 -PVC folija                                                                                      -EPS 100 debljine 20 cm                                                                  -PVC folija                                                                                     -cementni estrih 5 cm (u posebnoj stavci obračunat)       -hidroizolacijski premaz </t>
  </si>
  <si>
    <t>Dobava i postava vanjske toplinske fasade, koja se sastoji od polimernog cem. ljepila (1900 kg/m3) debljine 0,40 cm, samogasivog, ekspandiranog polistirena (20 kg/m3) debljine 15,0 cm. cem. žbuke sa dodacima polimera (1900 kg/m3) debljine 0,40 cm (armirana mrežica od staklenih vlakanaca). Završna obrada je silikatna žbuka zrnaste strukture 2,0 mm debljine 0,5 cm. Ton bira projektant. Skela obračunati u cijeni. Fasadu izvesti u svemu prema uputama i detaljima proizvođača.</t>
  </si>
  <si>
    <t>Dobava i postava vanjske toplinske fasade, koja se sastoji od polimernog cem. ljepila (1900 kg/m3) debljine 0,40 cm, XPS-a debljine 5,0 cm. cem. žbuke sa dodacima polimera (1900 kg/m3) debljine 0,40 cm (armirana mrežica od staklenih vlakanaca). Završna obrada je silikatna žbuka zrnaste strukture 2,0 mm debljine 0,5 cm. Ton bira projektant. Skela obračunati u cijeni. Fasadu izvesti u svemu prema uputama i detaljima proizvođača. Fasada se izvodi na parapetnim zidovima.</t>
  </si>
  <si>
    <t>Dobava i postava  završne obrade od umjetnih smola tipa kao TERAPLAST (ili jednakovrijedan) na  XPS debljine 8 cm na soklu objekta. U cijeni i XPS. Ton bira projektant. Fasadu izvesti u svemu prema uputama i detaljima proizvođača. XPS se postavlja do temeljne stope.</t>
  </si>
  <si>
    <t xml:space="preserve">Izrada, dobava i montaža ograde na unutarnjem stubištu visine 100 cm. Okvir ograde izveden je od cijevi 40x40x3 mm. Vertikalni stupovi su na max. razmaku od 200 cm. Ispuna je izvedena od horizontalnih šipki Ø 15 na razmaku max. 25 cm. Nosači se vare na već ugrađene pločice sa bočne strane stubišta. U cijenu stavke uključiti  miniziranje, te dvostruki uljni nalič. </t>
  </si>
  <si>
    <t>Dobava i ugradnja aluminijske pregrade u sanitarijama. Pregrada je ukupne duljine 1,1 m. Visina pregrade je 2,0 m. Pregrada ima jedna vrata.</t>
  </si>
  <si>
    <t>Dobava i ugradnja aluminijske pregrade u ženskim sanitarijama. Pregrada je ukupne duljine 3,1 m. Visina pregrade je 2,0 m. Pregrada ima dvoja vrata.</t>
  </si>
  <si>
    <t>Dobava i postava akustičnih ploča od kamene vune debljine 5 cm na AB zidove višefunkcionalne dvorane. U cijeni i podkonstrukcija kao i sav pričvrsni materijal</t>
  </si>
  <si>
    <t xml:space="preserve">Izrada, dobava i montaža nosive, srednje složene
konstrukcije pozornice izvedene iz čeličnih profila kvalitete  S235.U cijenu je obračunata antikorozivna dvostrukim temeljnim premazom i dvostrukim završnim premazom. </t>
  </si>
  <si>
    <t>čelična konstrukcija</t>
  </si>
  <si>
    <t>oblaganje tapisonom</t>
  </si>
  <si>
    <t>oblaganje OSB pločama debljine 15 mm</t>
  </si>
  <si>
    <t>Dobava i ugradnja montažne pozornice izrađene od praktikabla. Praktikabli su dimenzija 105x100x30  (189 kom) i 101x100x30 (21 kom). Slažu se stepenasto. U cijeni i podloga, te završna obrada tepison. Obračun po komadu praktikabla.</t>
  </si>
  <si>
    <t xml:space="preserve">TROŠKOVNIK ELEKTROINSTALACIJA  </t>
  </si>
  <si>
    <t>Dobava i montaža drvenih kuhinjskih elemenata. U cijeni i kuhinjski uređaji. Cijena po m1 ugrađene kuhinje.</t>
  </si>
  <si>
    <t xml:space="preserve">Dobava i postava stolova u blagovaonici. </t>
  </si>
  <si>
    <t xml:space="preserve">Dobava i postava stolica u blagovaonici. </t>
  </si>
  <si>
    <t>Dobava i postava drvenih ormara u uredskim prostorima. Ormar je dimenzija 2,5 m x 0,6 m. Visina ormara 2,0 m.</t>
  </si>
  <si>
    <t>Dobava i postava drvenih uredskih stolova. Stol je dimenzija 2,5 m x 0,8 m. Ima četiri ladice. U cijeni stola i dvije uredske stolica</t>
  </si>
  <si>
    <t>Dobava i montaža drvenog pulta za prodaju karata. U cijeni i stolica.</t>
  </si>
  <si>
    <t>Dobava i polaganje parketa/laminata u uredskim prostorijama. U cijeni i postava kutnih lajsni.</t>
  </si>
  <si>
    <t>Dobava i polaganje parketa/laminata u višefunkcionalnoj dvorani. Obračun po m2 postavljenog parketa. U cijeni i postava kutnih lajsni.</t>
  </si>
  <si>
    <t>OPREMA</t>
  </si>
  <si>
    <t xml:space="preserve">Izrada, dobava i montaža inox ograde na nenatkrivenoj terasi. Ograda je od kružnih cijevi (sastoji se od rukohvata i stupova). Visina ograde cca 60 cm. 
</t>
  </si>
  <si>
    <t>Dobava i postava znaka STOP</t>
  </si>
  <si>
    <t>Ie - ALUMINIJSKE PREGRADE</t>
  </si>
  <si>
    <t>Dobava  i postava konferencijskih stolica na 4 metalne krom noge, sjedalo i naslon od polipropilena, rukonasloni PPL fiksni,dim: š/d/v: 560/520/840 mm</t>
  </si>
  <si>
    <t>AKUSTIČNI PANELI</t>
  </si>
  <si>
    <t>Dobava i postava akustičnih ploča spuštenog stropa u višefunkcionalnoj dvorani sa spuštanjem do 100,00 cm na pocinčanu podkonstrukciju i priprema do ličenja. U cijenu su uključeni komplet rad i materijal.</t>
  </si>
  <si>
    <t xml:space="preserve">1. VODOVOD </t>
  </si>
  <si>
    <t>1. VANJSKA VODOVODNA INSTALACIJA</t>
  </si>
  <si>
    <t>1.1. PRIPREMNI RADOVI</t>
  </si>
  <si>
    <t xml:space="preserve">Iskolčenje trase vodovoda. Stavka se odnosi na radove tokom izvođenja u smislu obnove trase prema planovima iskolčenja. U stavku  uračunati sve potrebne radnje za lociranje postojećih podzemnih instalacija (izrada probnih šliceva) sa obilježavanjem i upisivanjem oznaka i osiguranja, te postavljanje trase kanalizacije prema planovima iskolčenja iz projekta, te osiguranje i regulacija prometa za vrijeme izvođenja radova. Obračun po m1 obilježene trase kanalizacije. </t>
  </si>
  <si>
    <t>sanitarna voda</t>
  </si>
  <si>
    <t>m</t>
  </si>
  <si>
    <t>priključak</t>
  </si>
  <si>
    <t>ukupno pripremni radovi</t>
  </si>
  <si>
    <t>1.2. ZEMLJANI RADOVI</t>
  </si>
  <si>
    <t>Iskop zemlje u tlu III kategorije za polaganje instalacije vodovoda  sa okomitim odsijecanjem bokova rova te iskop za vodomjerno okno (dim. 200 x 120 x 140 cm). Prosječna dubina iskopa je h=0,80  m. Prosječna širina kanala iznosi 0,6 m, a iskope izvesti kako je prikazano detaljem normalnog poprečnog presjeka rova u projektu. Iskop se uglavnom predviđa strojno pomoću prikladne mehanizacije (bagera ili rovokopača), dok se ručno predviđa samo na mjestima gdje se iskop ne može izvršiti mehanizacijom (gdje smetaju postojeći podzemni objekti kao  TF i EE kablovi  i slično). Točan omjer ručnog i strojnog iskopa određuje nadzorna služba upisom u građ. dnevnik evidencijom obračuna u građ. knjizi.</t>
  </si>
  <si>
    <r>
      <t>m</t>
    </r>
    <r>
      <rPr>
        <vertAlign val="superscript"/>
        <sz val="12"/>
        <color theme="1"/>
        <rFont val="Times New Roman"/>
        <family val="1"/>
        <charset val="238"/>
      </rPr>
      <t>3</t>
    </r>
  </si>
  <si>
    <t xml:space="preserve">Dobava i razastiranje pješčane posteljice kao podloge za polaganje cijevi, u sloju od 10 cm duž čitavog kanala.
</t>
  </si>
  <si>
    <t>Zatrpavanje kanala zemljom preostalom od iskopa nakon polaganja cijevi i izvršenog ispitivanja na  nepropusnost. Prvi sloj od 30 cm zatrpava se zemljom bez krupnog kamenog materijala, a slijedeći slojevi od po 20 cm preostalom zemljom uz nabijanje i potrebno vlaženje.</t>
  </si>
  <si>
    <t>Utovar, transport i istovar preostale zemlje nakon zatrpavanja, na deponiju koju odredi nadzorni inženjer, povećanje kubature uslijed rastresitosti materijala usvojeno sa 25 %.. Transport do 10 km udaljenosti.</t>
  </si>
  <si>
    <t>ukupno zemljani radovi</t>
  </si>
  <si>
    <t>1.3. ARMIRANO-BETONSKI RADOVI</t>
  </si>
  <si>
    <t>Izvedba AB vodomjernog okna tlocrtne veličine,                      
 200 x 120 cm, dubine 140 cm - prema det.nacrtu.                      
 Dno i stijenke okna debljine su 20cm od vodo-                      
 nepropusnog arm.betona klase C25/30.                     
 Stavka obuhvaća:                        
 - dobavu i montažu potrebne oplate                      
  dobavu pripremu i ugradnju armature i                       
 vodonepropusnog betona klase C25/30.                     
 morta M-10 ,i podložni beton klase C16/20.                     
 uključivo ljevano želj.poklopac 60x60cm.                     
 dobavu i montažu ljevano želj.stupaljki,                     
 poklopca opt.0,05mn.                     
 Priključak na javni vodovod.                     
 napomena: točan položaj i veličinu okna                     
 određuje predstavnik vodovoda. Obračun za komplet izvršene radove.</t>
  </si>
  <si>
    <t>ukupno armirano - betonski radovi</t>
  </si>
  <si>
    <t xml:space="preserve">1.4. MONTAŽNI RADOVI </t>
  </si>
  <si>
    <t xml:space="preserve">Nabava, doprema i ugradnja vodovodnih cijevi od PEHD-a, nazivnog tlaka PN 10, PE 100, SDR 17 – prema DIN 8074/8075 za izvedbu vanjskih vodovodnih instalacija. Stavkom obuhvaćen kompletan strojni i ručni rad te pomoćni materijal, sve prema uputstvima isporučitelja cijevi. Spajanje cijevi na trasi se izvodi elektrospojnicama. Postupak zavarivanja se izvodi prema tehničkim uvjetima za cjevovode izvedene PEHD-om. Cijevi su u kolutima od 100 m. Obračun po m1 postavljenog cjevovoda.                                                                        </t>
  </si>
  <si>
    <t>PEHD Ø32</t>
  </si>
  <si>
    <t>PEHD Ø40</t>
  </si>
  <si>
    <t xml:space="preserve">Dobava i ugradnja bakrenog izoliranog vodiča -  kabela za detekciju položaja PEHD - distributivnog vodovoda. Minimalni presjek vodiča je 2.5 mm2. Vodič se polaže uz samu cijev distributivnog vodovoda ( uzduž najviše izvodnice ). U cijenu montaže uračunati PVC-obujmicu ili ljepljivu traku za učvršćenje kabla za vodovodnu cijev na najvišoj izvodnici. Iskazana količina predstavlja duljinu cjevovoda. U jediničnu cijenu potrebno je obračunati duljine izvoda do kontrolnog mjesta.  </t>
  </si>
  <si>
    <t>Obračun radova:</t>
  </si>
  <si>
    <t>Rad se mjeri po dužnom metru ugrađenog kabela.</t>
  </si>
  <si>
    <t>Dobava, transport i montaža (ugradnja)  plave trake upozorenja s natpisom "pozor distributivni vodovod". Minimalna širina 60mm. Traka se polaže iznad osi distributivnog vodovoda, na pola metra ispod površine terena. Iskazana količina predstavlja duljinu cjevovoda. U jediničnu cijenu potrebno je obračunati rasipanje trake od cca 10 % za potrebna obilježavanja i upozorenja oko otvorenog rova.</t>
  </si>
  <si>
    <t>Rad se mjeri po dužnom metru ugrađene trake.</t>
  </si>
  <si>
    <r>
      <t xml:space="preserve">Izvedba priključka građevine na  javni     
vodovod. Priključak izvesti preko vodo-    
mjernog okna, sa 1 glavnim     
vodomjerom za potrošnju vode.    
Komplet svi potrebni radovi i materijal,    
zasuni,nepovratni ventili, redukcije, hvatač, nečistoća, zaštitnik povratnog toka-ZOPT, rezanje cijevi i ispitivanje.        
Stavka uključuje i sav potreban materijal    
i rad za:    
spojni vod </t>
    </r>
    <r>
      <rPr>
        <sz val="11"/>
        <rFont val="Arial"/>
        <family val="2"/>
        <charset val="238"/>
      </rPr>
      <t>Ø</t>
    </r>
    <r>
      <rPr>
        <sz val="12"/>
        <rFont val="Times New Roman"/>
        <family val="1"/>
        <charset val="238"/>
      </rPr>
      <t xml:space="preserve">40 mm 
vodomjer NO32 , specifikacije navedene u nacrtu vodomjernog okna. 
NAPOMENA:    
Priključak ugovara investitor sa nadležnim     
poduzećem.    
</t>
    </r>
  </si>
  <si>
    <t xml:space="preserve">Čišćenje i dezinfekcija cjevovoda sanitarne   
 vode( nakon uspješno izvedene   
tlačne probe), otopinom klornog vapna.   
</t>
  </si>
  <si>
    <t xml:space="preserve">Ispiranje cjevovoda sanitarne vode nakon izvedene dezin-    
fekcije, svedok se ne  ustanovi da voda    
zadovoljava HT zaštitu vode za piće,   
prema NN 182/04, 46/04.   
U cijenu je uključeno i atestiranje po    
ovlaštenoj stručnoj ustanovi.   
</t>
  </si>
  <si>
    <t>Ispitivanje instalacije tlačnom probom pod tlakom od 10 bara, u trajanju od 1 h.</t>
  </si>
  <si>
    <t>ukupno montažni radovi</t>
  </si>
  <si>
    <t xml:space="preserve">1.5. ZAVRŠNI RADOVI </t>
  </si>
  <si>
    <t xml:space="preserve">Uređenje radnog pojasa nakon zatrpavanja rova, sa uklanjanjem svih ostataka građevinskog materijala. Obračun po kvadratu stvarno izvršenih radova.
Obračun radova:
Rad se mjeri po četvornom metru uređene površine.
</t>
  </si>
  <si>
    <t xml:space="preserve">Geodetsko snimanje izvedenog stanja sa izradom svih potrebnih podloga. Stavkom je obuhvaćeno geodetsko snimanje položenog cjevovoda sa izradom elaborata za katastar vodova u tri primjerka i ovjerom istog u nadležnom uredu za katastar
Obračun radova:
Rad se mjeri po dužnom metru izvedenog cjevovoda.
</t>
  </si>
  <si>
    <t>ukupno završni radovi</t>
  </si>
  <si>
    <t>2. UNUTARNJA VODOVODNA INSTALACIJA</t>
  </si>
  <si>
    <t>2.1. MONTAŽNI RADOVI</t>
  </si>
  <si>
    <t>Nabava, doprema i ugradnja vodovodnih cijevi iz polipropilena (PP-R) prema DIN 8077 i 8078, kao „fusiotherm“, a spojevi se izvode elektrofuzijskim zavarivanjem prema DIN 16928 za izvedbu instalacije hladne i tople vode. Stavkom obuhvaćen kompletan rad, spojni i pomoćni materijal, sve prema uputstvima isporučitelja cijevi. Obračun po m1 postavljenog cjevovoda.</t>
  </si>
  <si>
    <t>Ø20</t>
  </si>
  <si>
    <t>Ø25</t>
  </si>
  <si>
    <t xml:space="preserve">Nabava, doprema i ugradnja vodovodnih cijevi od PEHD-a, nazivnog tlaka PN 10, PE 100, SDR 17 – prema DIN 8074/8075 za razvod unutarnje hidrantske mreže. Stavkom obuhvaćen kompletan strojni i ručni rad te pomoćni materijal, sve prema uputstvima isporučitelja cijevi. Spajanje cijevi na trasi se izvodi elektrospojnicama. Postupak zavarivanja se izvodi prema tehničkim uvjetima za cjevovode izvedene PEHD-om. Cijevi su u kolutima od 100 m. Obračun po m1 postavljenog cjevovoda.                                                                        </t>
  </si>
  <si>
    <t>PEHD Ø25</t>
  </si>
  <si>
    <t>Dobava i montaža kutnog ventila</t>
  </si>
  <si>
    <t>NO20</t>
  </si>
  <si>
    <t>Sitni potrošni materijal kao što su pocinčani fitinzi, kudjelja, firnaz, ppr redukcije, prijelazni komadi</t>
  </si>
  <si>
    <t>paušal</t>
  </si>
  <si>
    <t>Nabava, doprema i ugradnja pocinčane čelične cijevi za hladnu vodu. Stavka obuhvaća polaganje unutarnjeg hidrantskog voda po objektu. Cijev namijenjena za podžbuknu ugradnju mora biti izolirana pomoću dvostrukog namotaja pustenog filca. Uključen sav spojni i pričvrsni materijal i pribor. Obračun po m1 cijevi.</t>
  </si>
  <si>
    <t>Dobava i montaža zidnog hidrantskog ormarića (500x500x140 mm) - tip HO-1 sa limenim vratima. Stavka uključuje tlačnu cijev promjera 20 mm, dužine 20 metara sa spojnicom, zatim kutni ventil 2(MS) sa stabilnom spojnicom (AL), okretni nastavak 2(MS) i mlaznicu promjera 25 mm sa zasunom, proizvođača Strojoservis Zagreb.</t>
  </si>
  <si>
    <t>Ispitivanje instalacije na nepropusnost hladnim vodenim tlakom 50 % većim od radnog tlaka instalacije.</t>
  </si>
  <si>
    <t>Ispiranje i dezinfekcija cjevovoda klornom otopinom.</t>
  </si>
  <si>
    <t>ukupno montažni radovi:</t>
  </si>
  <si>
    <t xml:space="preserve">2.2. ZAVRŠNI RADOVI </t>
  </si>
  <si>
    <t xml:space="preserve">Uređenje radnog prostora nakon izvršenih radova.
Obračun radova:
Rad se mjeri po četvornom metru uređene površine.
</t>
  </si>
  <si>
    <t xml:space="preserve">Snimka izvednog stanja. Snimka položaja postavljenih cijevi u zidu i podu.
Obračun radova:
Rad se mjeri po dužnom metru izvedenih instalacija.
</t>
  </si>
  <si>
    <t>REKAPITULACIJA VODOVOD</t>
  </si>
  <si>
    <t>1. VANJSKA VODOVODNA INSTALCIJA</t>
  </si>
  <si>
    <t>UKUPNO VODOVOD:</t>
  </si>
  <si>
    <t>2. SANITARIJE</t>
  </si>
  <si>
    <t>Dobava i montaža akrilnog pisoara. Obračun po komadu kompletno montiranog pisoara za uporabu sa svim potrebnim materijalom.</t>
  </si>
  <si>
    <t xml:space="preserve">Dobava i montaža  keramičke WC školjke sa vertikalnim odvodom, zajedno sa drvenom masivnom daskom, niskomontažnim vodokotlićem, tipkom za aktiviranje sa stop funkcijom, držačem za rolu toaletnog papira, rukohvatom za invalide, toaletnom četkom sa posudom i kutnim ventilom sa rozetom. Obračun po komadu  kompletno montiranog uređaja za uporabu.    
</t>
  </si>
  <si>
    <t>kompl</t>
  </si>
  <si>
    <t xml:space="preserve">Dobava i montaža keramičkog umivaonika 600x400 mm, sa niklovanim sifonom, samostojećom slavinom za hladnu i toplu vodu, etažerom sa ogledalom i držačem za tekući sapun, držačem papirnatih ručnika, uključivo montažni materijal. Obračun po komadu komplet montiranog uređaja za uporabu.
</t>
  </si>
  <si>
    <t>ukupno sanitarije:</t>
  </si>
  <si>
    <t>REKAPITULACIJA SANITARIJE</t>
  </si>
  <si>
    <t>UKUPNO SANITARIJE:</t>
  </si>
  <si>
    <t xml:space="preserve">3. KANALIZACIJA </t>
  </si>
  <si>
    <t>1. VANJSKA ODVODNJA</t>
  </si>
  <si>
    <t>3.1. PRIPREMNI RADOVI</t>
  </si>
  <si>
    <t xml:space="preserve">Iskolčenje trase kanalizacije. Stavka se odnosi na radove tokom izvođenja u smislu obnove trase prema planovima iskolčenja. U stavku  uračunati sve potrebne radnje za lociranje postojećih podzemnih instalacija (izrada probnih šliceva) sa obilježavanjem i upisivanjem oznaka i osiguranja, te postavljanje trase kanalizacije prema planovima iskolčenja iz projekta, te osiguranje i regulacija prometa za vrijeme izvođenja radova. Obračun po m1 obilježene trase kanalizacije. </t>
  </si>
  <si>
    <t>ukupno pripremni radovi:</t>
  </si>
  <si>
    <t>3.2. ZEMLJANI RADOVI</t>
  </si>
  <si>
    <t>Iskop zemlje u tlu III kategorije za polaganje instalacije kanalizacije  sa okomitim odsijecanjem bokova rova. Prosječna dubina iskopa je h= 1,43 m. Prosječna širina kanala iznosi 0,8 m, a iskope izvesti kako je prikazano detaljem normalnog poprečnog presjeka rova u projektu. U stavku je uključen i iskop za revizijska okna dimenzija 1,2 x 1,2 x 2,0 m, iskop za septičku jamu dimenzija 700 x 400 x 450 cm, slivnike, upojni bunar te razupiranje rova daščanom oplatom i crpljenje podzemnih voda gdje je to potrebno. Iskop se uglavnom predviđa strojno pomoću prikladne mehanizacije (bagera ili rovokopača), dok se ručno predviđa samo na mjestima gdje se iskop ne može izvršiti mehanizacijom (gdje smetaju postojeći podzemni objekti kao  TF i EE kablovi  i slično). Točan omjer ručnog i strojnog iskopa određuje nadzorna služba upisom u građ. dnevnik evidencijom obračuna u građ. knjizi.</t>
  </si>
  <si>
    <t xml:space="preserve">Planiranje dna rova vršiti ručno prema projektiranoj širini i padu s točnošću ±2 cm. Iskopani materijal izbaciti van rova, na udaljenost min. 1,0 m od ruba rova.
 Obračun po m2 isplanirane površine rova.
</t>
  </si>
  <si>
    <r>
      <t>m</t>
    </r>
    <r>
      <rPr>
        <vertAlign val="superscript"/>
        <sz val="12"/>
        <color theme="1"/>
        <rFont val="Times New Roman"/>
        <family val="1"/>
        <charset val="238"/>
      </rPr>
      <t>2</t>
    </r>
  </si>
  <si>
    <t>Utovar, transport i istovar preostale zemlje nakon zatrpavanja, na deponiju koju odredi nadzorni inženjer, povećanje kubature uslijed rastresitosti materijala usvojeno sa 25 %..</t>
  </si>
  <si>
    <t>ukupno zemljani radovi:</t>
  </si>
  <si>
    <t>3.3. ARMINRANO - BETONSKI RADOVI</t>
  </si>
  <si>
    <t>Izvedba AB revizijskog okna vanjske kanalizacije
  svijetlih dim. 0,8 x 0,8 m, prosječne svijetle visine 1,6 m iz  vodonepropusnog  betona C25/30 u drvenoj  oplati na betonskoj podlozi debljine 10 cm.  Površine dna i kinete obraditi cementnom glazurom do crnog  spoja i zaobliti ih. Stjenke su debljine 20 cm. Na okno se postavlja lijevano-željezni tipski poklopac za nosivost 40 t, 400 kN,   dim. 60 x 60 cm, i ugrađuju ljestve izrađene iz armaturnih šipki  20 (rukohvati) i  16 mm prečke (na svakih 30 cm).  U stavku uključena dobava, izrada, montaža i skidanje  obostrane oplate za zidove građevine s potrebnim podupiranjem i pripremom površine oplate (čišćenje i premaz) za lako odvajanje od betona kod demontaže. Oplata treba biti glatka od vodootporne šperploče. Uključena dobava, krojenje, savijanje, čišćenje, ugradnja i vezanje armature  paljenom žicom 2 mm za pokrovnu ploču i stjenke okna. Uračunato min. 100 kg/m3.  Nadalje, u stavku uključena dobava sastojaka, te priprema i ugradnja vodonepropusnog betona kvalitete C 20/25, kategorije B.I za izradu temeljne i pokrovne ploče i stjenka građevine  - sve prema projektu. Agregat prema HRN B.B3.100 i HRN B.B2.010, voda prema HRN U.M1.058, cement prema HRN B.C1.009-014 klase 35 u količini najmanje 300 kg/m3 i eventualni dodaci prema HRN U.M1.035. Cijenom obuhvaćena mehanička ugradnja, njega i ispitivanje betona C25/30 i C20/25.</t>
  </si>
  <si>
    <t xml:space="preserve"> Izvesti hidroizolaciju dvostrukim premazom vodonepropusnog sredstva kao AQATHRILL. 
  Specifikacija po jednom oknu:
   Oplata  17,7 m2
   Armatura  300,0 kg
    Beton – C25/30  2,50 m3
</t>
  </si>
  <si>
    <t xml:space="preserve">Dobava, doprema i izvedba slivnika sa pjeskolovom,  izvedenih od:
 - betonska cijev fi 50 cm 
 - podložni i obložni beton 
     0,2x0,872+0,872x1,5-0,672x3,14/4x1,5+C16/20=0,71m3 
 - lijevano željezna kanalska rešetka 40/40 cm
</t>
  </si>
  <si>
    <t>Izvedba vodonepropusne septičke jame od armiranog betona dimenzija 700 x 400 x 450 cm. Beton vodonepropusni C25/30 u drvenoj oplati na betonskoj podlozi debljine 20 cm. U stavku uračunati sav potrebni materijal, lijevano željezni poklopac nosivisti 5t. Oplata treba biti glatka od vodootporne šperploče. Uključena dobava, krojenje, savijanje, čišćenje, ugradnja i vezanje armature  paljenom žicom 2 mm za pokrovnu ploču i stjenke okna. Uračunato min. 100 kg/m3.  Nadalje, u stavku uključena dobava sastojaka, te priprema i ugradnja vodonepropusnog betona kvalitete C 20/25, kategorije B.I za izradu temeljne i pokrovne ploče i stjenka građevine  - sve prema projektu. Agregat prema HRN B.B3.100 i HRN B.B2.010, voda prema HRN U.M1.058, cement prema HRN B.C1.009-014 klase 35 u količini najmanje 300 kg/m3 i eventualni dodaci prema HRN U.M1.035. Cijenom obuhvaćena mehanička ugradnja, njega i ispitivanje betona C25/30 i C20/25.</t>
  </si>
  <si>
    <t>Oplata 180,00 m2</t>
  </si>
  <si>
    <t>Armatura 2500 kg</t>
  </si>
  <si>
    <t>Beton C25/30 25 m3</t>
  </si>
  <si>
    <t>Obračun po kompletu</t>
  </si>
  <si>
    <r>
      <t xml:space="preserve">Dobava,doprema i izvedba upojnog bunara izvedenog od:
 betonsko okno unut. promjera </t>
    </r>
    <r>
      <rPr>
        <sz val="11"/>
        <color theme="1"/>
        <rFont val="Arial"/>
        <family val="2"/>
        <charset val="238"/>
      </rPr>
      <t>Ø</t>
    </r>
    <r>
      <rPr>
        <sz val="12"/>
        <color theme="1"/>
        <rFont val="Times New Roman"/>
        <family val="1"/>
        <charset val="238"/>
      </rPr>
      <t xml:space="preserve"> 150 cm, deblj. stijenke    15 cm,visina 4m 
 - beton C 25
     0,15x0,782x3,2m =2.5 m3 
 - lijevano željezni poklopac klase 150 KN 60/60 cm
 Izvedba AB upojnog bunara svijetlih dim.Ø 1,5m visine 4,0 m iz betona C16/20 u drvenoj  oplati. Stjenke su debljine 15 cm. Na okno se postavlja lijevano-željezni tipski poklopac za nosivost 15 t,   dim. 60 x 60 cm, i ugrađuju ljestve izrađene iz armaturnih šipki  20 (rukohvati) i  16 mm prečke (na svakih 30 cm).  U stavku uključena dobava, izrada, montaža i skidanje  obostrane oplate za zidove građevine s potrebnim podupiranjem i pripremom površine oplate (čišćenje i premaz) za lako odvajanje od betona kod demontaže. Oplata treba biti glatka od vodootporne šperploče. Uključena dobava, krojenje, savijanje, čišćenje, ugradnja i vezanje armature  paljenom žicom 2 mm za pokrovnu ploču i stjenke okna. Uračunato min. 100 kg/m3. </t>
    </r>
  </si>
  <si>
    <t>Nadalje, u stavku uključena dobava sastojaka, tako i dobava granulata za izvedbu upojnice u slojevima kako je dato u projektu, te priprema i ugradnja betona kvalitete C16/20, kategorije B.I za pokrovne ploče i stjenka građevine  - sve prema projektu. Agregat prema HRN B.B3.100 i HRN B.B2.010, voda prema HRN U.M1.058, cement prema HRN B.C1.009-014 klase 35 u količini najmanje 300 kg/m3 i eventualni dodaci prema HRN U.M1.035. Cijenom obuhvaćena mehanička ugradnja, njega i ispitivanje betona. Izvesti slojeve upojnice prema specificiranom granulacijskom sastavu i prema dimenzijama datima detalju upojnice. 
  Specifikacija po jednom oknu:
   Oplata  22,60 m2
   Armatura  320,0 kg
   Beton – C16/20  3,20 m3</t>
  </si>
  <si>
    <t>ukupno armirano - betonski radovi:</t>
  </si>
  <si>
    <t>3.4. MONTAŽNI RADOVI</t>
  </si>
  <si>
    <t xml:space="preserve">Dobava i montaža PVC kanalizacijskih cijevi SN4 za                 polaganje interne instalacije kanalizacije. U  metražu su uključeni i svi potrebni fazonski komadi, kao račve, koljena, redukcije, gumene  brtve, itd.
</t>
  </si>
  <si>
    <t>Ø75</t>
  </si>
  <si>
    <t>Ø110</t>
  </si>
  <si>
    <t>Ø125</t>
  </si>
  <si>
    <t>Ø160</t>
  </si>
  <si>
    <t>Ø200</t>
  </si>
  <si>
    <t>Dobava i montaža sustava za odvodnju oborinske odvodnje sa ravnog krova. Tip kao Geberit Pluvia. U stavci uračunati kompletni radovi sa svim potrebnim materijalom i instalacijama. Obračun po kompletu ugrađenog sustava.</t>
  </si>
  <si>
    <t xml:space="preserve">Dobava i montaža pvc sifona za oborinske vertikale.
</t>
  </si>
  <si>
    <t>NO120</t>
  </si>
  <si>
    <t xml:space="preserve">Ispitivanje kompletne instalacije na apsolutnu vodonepropusnost i funkcionalnost. Sva ispitivanja treba izvršiti prije zatrpavanja kanala.
</t>
  </si>
  <si>
    <t xml:space="preserve">3.5. ZAVRŠNI RADOVI </t>
  </si>
  <si>
    <t xml:space="preserve">Geodetsko snimanje izvedenog stanja sa izradom svih potrebnih podloga. Stavkom je obuhvaćeno geodetsko snimanje položenog voda kanalizacije.
Obračun radova:
Rad se mjeri po dužnom metru izvedene kanalizacije.
</t>
  </si>
  <si>
    <t>ukupno završni radovi:</t>
  </si>
  <si>
    <t>2. UNUTARNJA ODVODNJA</t>
  </si>
  <si>
    <t xml:space="preserve">Dobava i montaža PVC kanalizacijskih cijevi PP za                 polaganje interne instalacije kanalizacije. U  metražu su uključeni i svi potrebni fazonski komadi, kao račve, koljena, redukcije, gumene  brtve, itd.
</t>
  </si>
  <si>
    <t>Ø50</t>
  </si>
  <si>
    <r>
      <t>Ø</t>
    </r>
    <r>
      <rPr>
        <sz val="12"/>
        <rFont val="armes New Roman"/>
        <charset val="238"/>
      </rPr>
      <t>110</t>
    </r>
  </si>
  <si>
    <t xml:space="preserve">Isporuka i montaža PVC podnog sifona sa horizontalnim izlazom i poniklanom rešetkom 15 x 15 cm, dimenzije:
</t>
  </si>
  <si>
    <r>
      <t>Ø</t>
    </r>
    <r>
      <rPr>
        <sz val="12"/>
        <rFont val="Times New Roman"/>
        <family val="1"/>
        <charset val="238"/>
      </rPr>
      <t>50</t>
    </r>
  </si>
  <si>
    <t xml:space="preserve">Građevinski radovi vezani uz montažu kanalizacije kao što je uštemavanje u zid, probijanje stropova i slično.
             R-IV                                                                                 
</t>
  </si>
  <si>
    <t>sati</t>
  </si>
  <si>
    <t xml:space="preserve">Ispitivanje instalacije na nepropusnost, tj. tlačna proba vodenim tlakom p=0,5 bara.
</t>
  </si>
  <si>
    <t xml:space="preserve">Snimak položenih kanalizacijskih cijevi prije uređenja prostora. Obračun po metru.
</t>
  </si>
  <si>
    <t>ukupno unutarnja odvodnja:</t>
  </si>
  <si>
    <t>REKAPITULACIJA KANALIZACIJA</t>
  </si>
  <si>
    <t>UKUPNO KANALIZACIJA:</t>
  </si>
  <si>
    <t>1. VODOVOD</t>
  </si>
  <si>
    <t>3. KANALIZACIJA</t>
  </si>
  <si>
    <t>PDV 25%</t>
  </si>
  <si>
    <t>SVEUKUPNO:</t>
  </si>
  <si>
    <t>Projektant:</t>
  </si>
  <si>
    <t>Marko Večerić, dipl.ing.građ.</t>
  </si>
  <si>
    <t>SVEUKUPNO</t>
  </si>
  <si>
    <t>pdv</t>
  </si>
  <si>
    <t>KINO OPREMA I INSTALACIJE………</t>
  </si>
  <si>
    <t>TROŠKOVNIK GRAĐEVINSKI RADOVA .……...….…….......</t>
  </si>
  <si>
    <t>TROŠKOVNIK LPS  INSTALACIJE .……...….…….......</t>
  </si>
  <si>
    <t>TROŠKOVNIK ANTENSKE INSTALACIJE ………..............................</t>
  </si>
  <si>
    <t>TROŠKOVNIK TELEFONSKEI INFORMATIČKE  INSTALACIJE .....</t>
  </si>
  <si>
    <t>TROŠKOVNIK ELEKTROENERGETSKE INSTALACIJE …….…..…</t>
  </si>
  <si>
    <t xml:space="preserve">      REKAPITULACIJA:</t>
  </si>
  <si>
    <t xml:space="preserve"> UKUPNO:</t>
  </si>
  <si>
    <t>Instalacija i školovanje korisnika za rad</t>
  </si>
  <si>
    <t>20.</t>
  </si>
  <si>
    <t>Komplet kablova (multicore za spoj bine i projekcijske kabine, mikrofonski strujni, razvodna kutija, za spoj procesora i pojačala)</t>
  </si>
  <si>
    <t>19.</t>
  </si>
  <si>
    <t>Stalak za mikrofon</t>
  </si>
  <si>
    <t>18.</t>
  </si>
  <si>
    <t>Bežićni mikrofon Senheiser xsw35 vocal set u kompletu sa kabelom i držačem</t>
  </si>
  <si>
    <t>17.</t>
  </si>
  <si>
    <t>Sennheiser E64 širokopojasni kondenzatorski mikrofon</t>
  </si>
  <si>
    <t>Behringer x32 digitalna mikser konzola</t>
  </si>
  <si>
    <t>Turbosound IQ15 aktivna zvučna kutija snaga pojačala 2500 w 15" zvučnik za bas, DSP procesor</t>
  </si>
  <si>
    <t>Rollo srebrno platno električno motorno pojačanje 2,4 sa bočnim napinjačima, metalna konstrukcija, 7x4 m</t>
  </si>
  <si>
    <t>Zvučnički kablovi 2x4 mm2</t>
  </si>
  <si>
    <t>Zvučnički kablovi 2x1,5 mm2</t>
  </si>
  <si>
    <t>Pojačala za centralne i subwoofer kanale</t>
  </si>
  <si>
    <t>Pojačalo za surround kanale</t>
  </si>
  <si>
    <t>Zvučnik za sub kanal kcs C218A thx</t>
  </si>
  <si>
    <t>Frontalni kino zvučnik kcs S7600</t>
  </si>
  <si>
    <t>Surround zvučnici kcs SR8A</t>
  </si>
  <si>
    <t>Kramet PT571 i PT572+HDMI transmiter i reciver</t>
  </si>
  <si>
    <t>Dolby cp750 procesor za zvuk</t>
  </si>
  <si>
    <t>Postolje za projektor</t>
  </si>
  <si>
    <t>Računalo za upravljanje digitalnom opremom</t>
  </si>
  <si>
    <t>NEC NC1000C digitalni kino projektor (DCP) za ekrane do 10,5 m rezolucije 2048x1080 piksela, hfr spreman, kompatibilana za sve 3d sisteme osim dolby.</t>
  </si>
  <si>
    <t>KINO OPREMA I INSTALACIJE</t>
  </si>
  <si>
    <t xml:space="preserve">3.5.  </t>
  </si>
  <si>
    <t>GRAĐEVINSKI RADOVI UKUPNO:</t>
  </si>
  <si>
    <t xml:space="preserve">        m     </t>
  </si>
  <si>
    <t>Geodetsko snimanje trase kabla i uvođenje kabla u katastar kablova.</t>
  </si>
  <si>
    <t>Izrada tipskog betonskog zdenca D0/15T 460x460x 600mm s ljevano-željeznim poklopcem 15T, za telekomunikacijski priključak.</t>
  </si>
  <si>
    <t>Radove izvesti u dogovoru s HEP-om.</t>
  </si>
  <si>
    <t xml:space="preserve"> kom     </t>
  </si>
  <si>
    <t xml:space="preserve">- spojne stezaljke, naljepnice, natpisne pločice za kabele, spojni vodiči, stopice, vijci, kabelske uvodnice  i ostali sitni spojni  i montažni materijal.                                                                                                       </t>
  </si>
  <si>
    <r>
      <t xml:space="preserve">- osigurač EZ25/4A </t>
    </r>
    <r>
      <rPr>
        <sz val="11"/>
        <rFont val="Arial"/>
        <family val="2"/>
        <charset val="238"/>
      </rPr>
      <t>(daje HEP)</t>
    </r>
    <r>
      <rPr>
        <sz val="11"/>
        <rFont val="Arial"/>
        <family val="2"/>
        <charset val="238"/>
      </rPr>
      <t xml:space="preserve">                             </t>
    </r>
  </si>
  <si>
    <t xml:space="preserve"> kompl     </t>
  </si>
  <si>
    <r>
      <t xml:space="preserve">- osigurački slog NVO1-III-100A </t>
    </r>
    <r>
      <rPr>
        <sz val="11"/>
        <rFont val="Arial"/>
        <family val="2"/>
        <charset val="238"/>
      </rPr>
      <t>(daje HEP)</t>
    </r>
    <r>
      <rPr>
        <sz val="11"/>
        <rFont val="Arial"/>
        <family val="2"/>
        <charset val="238"/>
      </rPr>
      <t xml:space="preserve">         </t>
    </r>
  </si>
  <si>
    <t xml:space="preserve"> kom </t>
  </si>
  <si>
    <t xml:space="preserve"> - elektronsko trofazno, dvotarifno,  brojilo radne i jalove energije  kao brojilo MT32HT5-H15,           100A, (daje HEP)</t>
  </si>
  <si>
    <t>- parkovni ormarić s montažnim temeljem, dimenzija 800x1000x300mm</t>
  </si>
  <si>
    <t>Dobava i postava slobodnostojećeg priključno-mjernog ormarića, KPMO. Ormarić će biti izrađen od tipskog kućišta,  slijedećih elemenata:</t>
  </si>
  <si>
    <t>Izrada betonskog okna 100x100x100cm i ugradnja cijevi za prolaz energetskih kablova. U cijenu uračunati i poklopac 15t.</t>
  </si>
  <si>
    <r>
      <t xml:space="preserve">Dobava i postava okiten cijevi </t>
    </r>
    <r>
      <rPr>
        <sz val="11"/>
        <rFont val="Symbol"/>
        <family val="1"/>
        <charset val="2"/>
      </rPr>
      <t>f50</t>
    </r>
    <r>
      <rPr>
        <sz val="11"/>
        <rFont val="Arial"/>
        <family val="2"/>
        <charset val="238"/>
      </rPr>
      <t xml:space="preserve"> mm za polaganje telekomunikacijskih podzemnih kablova.</t>
    </r>
  </si>
  <si>
    <r>
      <t xml:space="preserve">Dobava i postava okiten cijevi </t>
    </r>
    <r>
      <rPr>
        <sz val="11"/>
        <rFont val="Symbol"/>
        <family val="1"/>
        <charset val="2"/>
      </rPr>
      <t>f</t>
    </r>
    <r>
      <rPr>
        <sz val="11"/>
        <rFont val="Arial"/>
        <family val="2"/>
        <charset val="238"/>
      </rPr>
      <t>110 mm za polaganje podzemnih kablova.</t>
    </r>
  </si>
  <si>
    <t xml:space="preserve">Iskop  rova dimenzija  0.8x0,5m  u zemlji IV kategorije, te zatrpavanje istog nakon polaganja kablova i trake.                                           </t>
  </si>
  <si>
    <t xml:space="preserve">3.  </t>
  </si>
  <si>
    <t xml:space="preserve">Iskop  rova dimenzija  0.8x0.5m  u zemlji III kategorije, te zatrpavanje istog nakon polaganja kablova i trake.                                           </t>
  </si>
  <si>
    <t xml:space="preserve">2.  </t>
  </si>
  <si>
    <t>Iskolčenje trasa</t>
  </si>
  <si>
    <t xml:space="preserve">1.  </t>
  </si>
  <si>
    <t>TROŠKOVNIK GRAĐEVINSKIH RADOVA</t>
  </si>
  <si>
    <t xml:space="preserve">kompl </t>
  </si>
  <si>
    <t xml:space="preserve">Ispitivanje instalacije i izdavanje protokola i knjige održavanja.                                </t>
  </si>
  <si>
    <t xml:space="preserve">Ostali sitni spojni i montažni pribor.      </t>
  </si>
  <si>
    <t xml:space="preserve">kom </t>
  </si>
  <si>
    <t xml:space="preserve">Dobava i postava obujmice za oluk      </t>
  </si>
  <si>
    <t xml:space="preserve">Izrada spoja za reklamu, za prozore i ostale metalne mase, prosj. duljine 3m.             </t>
  </si>
  <si>
    <t>Dobava, montaža i spajanje štapnih hvataljki kao SON 31, EN 50164-2 Hermi .</t>
  </si>
  <si>
    <t xml:space="preserve">Izrada spoja za nosač antene.           </t>
  </si>
  <si>
    <t xml:space="preserve">Izrada  podzemnog mjernog spoja ZON 06 Hermi.                 </t>
  </si>
  <si>
    <t xml:space="preserve">Izrada  mjernog spoja.                 </t>
  </si>
  <si>
    <t xml:space="preserve">Izrada spoja zavarivanjem.                 </t>
  </si>
  <si>
    <t xml:space="preserve">Dobava i postava stezaljke za žlijeb  N.B4.908.                                               </t>
  </si>
  <si>
    <t xml:space="preserve">Izrada križnog spoja N.B4.936. vidljivog                        </t>
  </si>
  <si>
    <t xml:space="preserve">Izrada križnog spoja N.B4.936. u betonu                        </t>
  </si>
  <si>
    <r>
      <t xml:space="preserve">Dobava i polaganje aluminijskog vodiča </t>
    </r>
    <r>
      <rPr>
        <sz val="11"/>
        <rFont val="Symbol"/>
        <family val="1"/>
        <charset val="2"/>
      </rPr>
      <t>f8</t>
    </r>
    <r>
      <rPr>
        <sz val="11"/>
        <rFont val="Arial"/>
        <family val="2"/>
        <charset val="238"/>
      </rPr>
      <t>mm</t>
    </r>
    <r>
      <rPr>
        <sz val="11"/>
        <rFont val="Arial"/>
        <family val="2"/>
      </rPr>
      <t xml:space="preserve">  za hvataljku na potporama za lim. U cijenu su uključene i potpore.                                            </t>
    </r>
  </si>
  <si>
    <t xml:space="preserve">Dobava i polaganje trake Fe/Zn 25x4mm za temeljne uvodnike, prosječne duljine 4m.                                                                      </t>
  </si>
  <si>
    <r>
      <t xml:space="preserve">Dobava i polaganje aluminijskog vodiča </t>
    </r>
    <r>
      <rPr>
        <sz val="11"/>
        <rFont val="Symbol"/>
        <family val="1"/>
        <charset val="2"/>
      </rPr>
      <t>f</t>
    </r>
    <r>
      <rPr>
        <sz val="11"/>
        <rFont val="Arial"/>
        <family val="2"/>
      </rPr>
      <t xml:space="preserve">8mm za vertikalne odvode, prosječne duljine 9m.                                                                </t>
    </r>
  </si>
  <si>
    <t xml:space="preserve">Dobava i polaganje trake Fe/Zn 25x4mm. Traka se polaže u temelj na M-nosače       </t>
  </si>
  <si>
    <t xml:space="preserve">Dobava i polaganje trake Fe/Zn 25x4mm. Traka se polaže u rov       </t>
  </si>
  <si>
    <t xml:space="preserve">Iskop  rova dimenzija  0.4x0.8m  u zemlji III kategorije, te zatrpavanje istog nakon polaganja trake.                                           </t>
  </si>
  <si>
    <t>TROŠKOVNIK LPS INSTALACIJE</t>
  </si>
  <si>
    <t xml:space="preserve">3.4. </t>
  </si>
  <si>
    <t xml:space="preserve">Ispitivanje instalacije od strane ovlaštene organizacije i izdavanje atesta i garancijske dokumentacije od strane izvođača instalacije.                                 </t>
  </si>
  <si>
    <t>Dobava, motaža i spajanje video surge protection devices, kat. br.VP08 "TRIG"</t>
  </si>
  <si>
    <t>Dobava, postava i spajanje Cu vodiča za izjednacenje potencijala 1 x P/F 6 mm2 izmedu ormarica i najblize sabirnice.</t>
  </si>
  <si>
    <t xml:space="preserve">Dobava i polaganje okiten cijevi d=50 mm za spoj kabela kabelske televizije u telefonskom zdencu  i ormarića krone  u prizemlju objekta. </t>
  </si>
  <si>
    <t xml:space="preserve">Dobava i polaganje pl. cijevi CS28 mm za spoj  prizemlja na antensko pojačalo za  priključak kabelske televizije.                                    </t>
  </si>
  <si>
    <t xml:space="preserve"> kompl</t>
  </si>
  <si>
    <t>- Nespecifirani sitni materijal i pribor</t>
  </si>
  <si>
    <t xml:space="preserve">- Plast. savit. cijevi za pod  zbuku tip CS 20.     </t>
  </si>
  <si>
    <t>- Koaksijalni kabel 75 Ohm-a  SATI17, EL. SAT</t>
  </si>
  <si>
    <t>- Nosač dva LNB-a</t>
  </si>
  <si>
    <t>- vanjska jedinica LNB 204 Quattro V+H</t>
  </si>
  <si>
    <t>- Sat antena offset DPO 105, 58,5cm 100/110 cm</t>
  </si>
  <si>
    <t>- antena, (05-12 kanala)</t>
  </si>
  <si>
    <t>- antena (21-69 kanala)</t>
  </si>
  <si>
    <t xml:space="preserve">- antena za SKD i UKV                </t>
  </si>
  <si>
    <t xml:space="preserve">Dobava i montaža antenskog stupa od cijevi d=53 mm, 3 m, zajedno sa priborom za pričvršćenje, poklopcem, obujmicom za uzemljenje krovnim pokrivačem od lima i slijedećim antenama:            </t>
  </si>
  <si>
    <t>Dobava i montaža sustava pojačala za prijem zemaljskih radio i televizijskih signala i satelitskih signala, širokopojsno pojačalo, digitalno, pojačalo signala,  za  montažu na zid, s napajačkom jedinicom i sa svim potrebnim montažnim priborom.</t>
  </si>
  <si>
    <t xml:space="preserve">Mjerenje signala prije postavljanja antenskog stupa i izbor najbolje pozicije stupa.                                   </t>
  </si>
  <si>
    <t xml:space="preserve">Dobava spojnog kabla za spoj radio i televizijskog prijemnika na priključnicu.                  </t>
  </si>
  <si>
    <t xml:space="preserve">Dobava  i  polaganje  koaksialnog kabela SKB 11 - za CATV and SAT, RG11 uvučenog u cijevi CS16mm (stavka sadrži i cijev d=16mm).             </t>
  </si>
  <si>
    <t xml:space="preserve">Dobava i postava završnog otpora P 45                                                           </t>
  </si>
  <si>
    <t xml:space="preserve">Dobava i montaža krajnje antenske   priključnice  P 2503, zajedno sa   instala-cijskom kutijom.                        </t>
  </si>
  <si>
    <t>TROŠKOVNIK ANTENSKE INSTALACIJE</t>
  </si>
  <si>
    <t xml:space="preserve">3.3. </t>
  </si>
  <si>
    <t>Ispitivanje instalacije i izdavanje TK atesta</t>
  </si>
  <si>
    <t>Dobava i postava prenaponske zaštite TS10-I, odgovarajućeg nazivnog napona 65V ili 190V, za svaku paricu.</t>
  </si>
  <si>
    <t>Izrada spoja priključne kutije na uzemljivač</t>
  </si>
  <si>
    <t>Dobava i motaža telefonske priključnice (ostalo se spaja na play-bus priključnice)</t>
  </si>
  <si>
    <t>Izrada požarno otporne brtve od vatrootpornog materijala na prijelazu kablova kroz zid između dva požarna sektora (Detalj 1) "Promastop".</t>
  </si>
  <si>
    <t xml:space="preserve">                                       m  </t>
  </si>
  <si>
    <t xml:space="preserve">Dobava i postava PVC-instalacijskog kanala, s poklopcem 40x30mm sa svim potrebnim fazonskim komadima   </t>
  </si>
  <si>
    <t>Ostale detalje dogovoriti s ovlaštenim predstavnikom investitora.</t>
  </si>
  <si>
    <t>Sva oprema mora biti kvalitete Thorsman ili Rital</t>
  </si>
  <si>
    <t>- oznake konektora spojnih kablova</t>
  </si>
  <si>
    <t xml:space="preserve">       </t>
  </si>
  <si>
    <t xml:space="preserve">- paket aku-baterija, suhe aku- baterije sa nominalnim vijekom trajanja 5-7 godina , bez održavanja, dimenzije visina : 3 U , širina : 19“ , dubina 600 </t>
  </si>
  <si>
    <t xml:space="preserve">- UPS LINEAR  PLUS RM –Rack izvedba  3kVA - nazivna snaga  3 kVA, autonomija rada na baterije: 5 minuta pri punom teretu, dimenzija 3U, 19",dubine 600mm. </t>
  </si>
  <si>
    <t xml:space="preserve">- set pruključnica 230V, s 6 priključnica  </t>
  </si>
  <si>
    <t xml:space="preserve">- premjestive police  </t>
  </si>
  <si>
    <t xml:space="preserve">- panel s ventilatorima za hlađenje  </t>
  </si>
  <si>
    <t>- Postava i spajanje bez dobave, telefonske    centrale sa 4 vanjskih i 16 kućne linije s DXDP-om, s ISDN BRI/PRI priključkom, DISA karticom, karticom za povečanje kapaciteta kanalnih linija, softwarskim upravljanjem mogućnostima biranja, USB-sučelje, softwar za tarifiranje i nadzor telefonskog prometa, muzikom na čekanju, komplet sa akumulatorima za autonomni rad 12h i svim spojnim i montažnim materijalom. Kao KX-TDA15 "Panasonic". Sve komplet</t>
  </si>
  <si>
    <t xml:space="preserve">- 24 portni 19" patch panel  </t>
  </si>
  <si>
    <t xml:space="preserve">- rack 19", h=200cm, d=60cm  </t>
  </si>
  <si>
    <t>Dobava i postava i električno spajanje komunikacijskog ormara, s mogućnošću otvaranja bočnih stranica te zaključavnja vrata i stranica. U ormar će biti ugrađena slijedeća oprema:</t>
  </si>
  <si>
    <r>
      <t>Dobava, polaganje i elektr. spajanje telefonskog voda FTPS J 02Y(St)H-4x2x0,6mm (kateg. 6) u cijevi</t>
    </r>
    <r>
      <rPr>
        <sz val="11"/>
        <rFont val="Symbol"/>
        <family val="1"/>
        <charset val="2"/>
      </rPr>
      <t xml:space="preserve"> f</t>
    </r>
    <r>
      <rPr>
        <sz val="11"/>
        <rFont val="Arial CE"/>
        <family val="2"/>
        <charset val="238"/>
      </rPr>
      <t xml:space="preserve">23mm i </t>
    </r>
    <r>
      <rPr>
        <sz val="11"/>
        <rFont val="Symbol"/>
        <family val="1"/>
        <charset val="2"/>
      </rPr>
      <t>f</t>
    </r>
    <r>
      <rPr>
        <sz val="11"/>
        <rFont val="Arial CE"/>
        <family val="2"/>
        <charset val="238"/>
      </rPr>
      <t xml:space="preserve">16mm ili podnom kanalu     </t>
    </r>
  </si>
  <si>
    <t xml:space="preserve">Dobava, polaganje i elektr. spajanje telefonskog kabela TK59-50 15x4x0.4mm     </t>
  </si>
  <si>
    <t>Dobava i postava izvodnog telefonskog ormarića KRONE-20. Sa svim potrebnim priborom. Potrebno je predvidjeti motažnu DIN letvicu za prenaponsku zaštitu.</t>
  </si>
  <si>
    <t>Dobava i polaganje telekomunikacijskog voda Ti44 10x2x0,8mm</t>
  </si>
  <si>
    <r>
      <t xml:space="preserve">Dobava i postava instalaciona cijev </t>
    </r>
    <r>
      <rPr>
        <sz val="11"/>
        <rFont val="Symbol"/>
        <family val="1"/>
        <charset val="2"/>
      </rPr>
      <t>f16</t>
    </r>
    <r>
      <rPr>
        <sz val="11"/>
        <rFont val="Arial CE"/>
        <family val="2"/>
        <charset val="238"/>
      </rPr>
      <t>mm</t>
    </r>
  </si>
  <si>
    <t>3.2.    TROŠKOVNIK TELEFONSKE I INFORMATIČKE INSTALACIJE</t>
  </si>
  <si>
    <t xml:space="preserve">UKUPNO: </t>
  </si>
  <si>
    <t xml:space="preserve">Ispitivanje instalacije i izdavanje izvješća o ispitivanju instalacije.      </t>
  </si>
  <si>
    <t>41.</t>
  </si>
  <si>
    <t xml:space="preserve">Silikonski kit, vijci, tiple, elektrode za  zavarivanje i ostali sitni spojni i montažni pribor.                                         </t>
  </si>
  <si>
    <t>40.</t>
  </si>
  <si>
    <t>Izrada spoja zavarivanjem na armaturnu mržu u betonskoj podlozi.</t>
  </si>
  <si>
    <t>39.</t>
  </si>
  <si>
    <t xml:space="preserve">Dobava i postava križne spojnice za traku.                                                </t>
  </si>
  <si>
    <t>38.</t>
  </si>
  <si>
    <t xml:space="preserve">Dobava i polaganje trake Fe/Zn 25x4mm za  izjednačenje potencijala </t>
  </si>
  <si>
    <t>37.</t>
  </si>
  <si>
    <t xml:space="preserve">Dobava i spajanje transformatora induktivne petlje, Ampetronic Induction Loop, ILD500. </t>
  </si>
  <si>
    <t>36.</t>
  </si>
  <si>
    <t xml:space="preserve">Dobava i postava grijača zaPluvijek, duljina oluka 10m, Elpos. </t>
  </si>
  <si>
    <t>35.</t>
  </si>
  <si>
    <t>Izrada i postava protupožarne brtve proizvod Promastop, na prijelazu kablova kroz zid između dva različita požarna sektora. (Detalj B)</t>
  </si>
  <si>
    <t>34.</t>
  </si>
  <si>
    <t>Izrada i postava protupožarne brtve proizvod Promastop, na prijelazu kablova kroz zid između dva različita požarna sektora. (Detalj A)</t>
  </si>
  <si>
    <t>33.</t>
  </si>
  <si>
    <t xml:space="preserve"> kg</t>
  </si>
  <si>
    <t xml:space="preserve">Gips                                                    </t>
  </si>
  <si>
    <t>32.</t>
  </si>
  <si>
    <t>Razvodna kutija  (60mm, sa pripadajućim poklopcem za ugradnju u rigips stjene)</t>
  </si>
  <si>
    <t>31.</t>
  </si>
  <si>
    <r>
      <t>Dobava i postava instalacijske kutije,</t>
    </r>
    <r>
      <rPr>
        <sz val="11"/>
        <rFont val="Symbol"/>
        <family val="1"/>
        <charset val="2"/>
      </rPr>
      <t xml:space="preserve"> f</t>
    </r>
    <r>
      <rPr>
        <sz val="11"/>
        <rFont val="Arial"/>
        <family val="2"/>
        <charset val="238"/>
      </rPr>
      <t xml:space="preserve"> 80mm "TEP"                                    </t>
    </r>
  </si>
  <si>
    <t>30.</t>
  </si>
  <si>
    <r>
      <t>Dobava i postava instalacijske kutije,</t>
    </r>
    <r>
      <rPr>
        <sz val="11"/>
        <rFont val="Symbol"/>
        <family val="1"/>
        <charset val="2"/>
      </rPr>
      <t xml:space="preserve"> f</t>
    </r>
    <r>
      <rPr>
        <sz val="11"/>
        <rFont val="Arial"/>
        <family val="2"/>
        <charset val="238"/>
      </rPr>
      <t xml:space="preserve">60mm "TEP"                                      </t>
    </r>
  </si>
  <si>
    <t>29.</t>
  </si>
  <si>
    <t xml:space="preserve">Dobava i postava IC senzora.            </t>
  </si>
  <si>
    <t>28.</t>
  </si>
  <si>
    <t xml:space="preserve">Dobava i postava tipkala JPr-10.      </t>
  </si>
  <si>
    <t>27.</t>
  </si>
  <si>
    <t xml:space="preserve">Dobava, postava i spajanje sabirnice za izjednačenje potencijala                                    </t>
  </si>
  <si>
    <t>26.</t>
  </si>
  <si>
    <t xml:space="preserve"> m</t>
  </si>
  <si>
    <r>
      <t xml:space="preserve">Dobava i postava instalacione ticcino cijevi </t>
    </r>
    <r>
      <rPr>
        <sz val="11"/>
        <rFont val="Symbol"/>
        <family val="1"/>
        <charset val="2"/>
      </rPr>
      <t>f</t>
    </r>
    <r>
      <rPr>
        <sz val="11"/>
        <rFont val="Arial"/>
        <family val="2"/>
        <charset val="238"/>
      </rPr>
      <t>16mm</t>
    </r>
  </si>
  <si>
    <t>25.</t>
  </si>
  <si>
    <r>
      <t xml:space="preserve">Dobava i postava instalacione ticcino cijevi </t>
    </r>
    <r>
      <rPr>
        <sz val="11"/>
        <rFont val="Symbol"/>
        <family val="1"/>
        <charset val="2"/>
      </rPr>
      <t>f</t>
    </r>
    <r>
      <rPr>
        <sz val="11"/>
        <rFont val="Arial"/>
        <family val="2"/>
        <charset val="238"/>
      </rPr>
      <t>40mm</t>
    </r>
  </si>
  <si>
    <t>24.</t>
  </si>
  <si>
    <t>23.</t>
  </si>
  <si>
    <t>22.</t>
  </si>
  <si>
    <r>
      <t xml:space="preserve">Dobava i polag. svitljive instalacijske cijevi </t>
    </r>
    <r>
      <rPr>
        <sz val="11"/>
        <rFont val="Symbol"/>
        <family val="1"/>
        <charset val="2"/>
      </rPr>
      <t>f12</t>
    </r>
    <r>
      <rPr>
        <sz val="11"/>
        <rFont val="Arial"/>
        <family val="2"/>
        <charset val="238"/>
      </rPr>
      <t xml:space="preserve"> mm,             </t>
    </r>
  </si>
  <si>
    <t>21.</t>
  </si>
  <si>
    <t xml:space="preserve"> kom</t>
  </si>
  <si>
    <t xml:space="preserve">Dobava i postava razvodne kutije RKP-2.5 354 242 "TEP" </t>
  </si>
  <si>
    <r>
      <t>Dobava postavljanje i spajanje dvostruke priključnice za kanala TAS tip CYB, 230V 37</t>
    </r>
    <r>
      <rPr>
        <vertAlign val="superscript"/>
        <sz val="11"/>
        <rFont val="Arial"/>
        <family val="2"/>
        <charset val="238"/>
      </rPr>
      <t xml:space="preserve">O </t>
    </r>
    <r>
      <rPr>
        <sz val="11"/>
        <rFont val="Arial"/>
        <family val="2"/>
        <charset val="238"/>
      </rPr>
      <t xml:space="preserve">"Elektroprelog". </t>
    </r>
  </si>
  <si>
    <t xml:space="preserve">Dobava postavljanje i spajanje razvodnih kanala tip TAS 170/72  "Elektroprelog" s pregradom i spojnicom za galvansko povezivanje. </t>
  </si>
  <si>
    <t xml:space="preserve">Dobava i postava kabelskog kanala SK-50 dim. 50x30mm, s poklopcem i priborom za učvršćenje na zid.  </t>
  </si>
  <si>
    <t xml:space="preserve">Dobava i postava kabelskog kanala SK-100 dim. 100x50mm, s poklopcem i priborom za učvršćenje na zid.  </t>
  </si>
  <si>
    <t xml:space="preserve">Dobava i postava kabelskog kanala SK-200 dim. 200x60mm, s poklopcem i priborom za učvršćenje na zid.  </t>
  </si>
  <si>
    <t xml:space="preserve">Dobava i postava kabelskog kanala SK-300 dim. 300x60mm, s poklopcem i priborom za učvršćenje na zid.  </t>
  </si>
  <si>
    <t xml:space="preserve">Dobava i postava sustava za SOS iz invalidskog WC-a. U sustav je uključen centralni uređaj kao BIS-SOS C1 i pozivna tipka BIS-TPR HUST. 
</t>
  </si>
  <si>
    <t xml:space="preserve">- informatička utičnica </t>
  </si>
  <si>
    <t xml:space="preserve">- telefonska utičnica  </t>
  </si>
  <si>
    <t xml:space="preserve">- slijepi element </t>
  </si>
  <si>
    <t xml:space="preserve">- utičnica, Germany, zelena </t>
  </si>
  <si>
    <t xml:space="preserve">- utičnica, Germany, crna </t>
  </si>
  <si>
    <t xml:space="preserve">- ugradna kutija </t>
  </si>
  <si>
    <t xml:space="preserve">- ugradni okvir  </t>
  </si>
  <si>
    <t xml:space="preserve">- rozeta 2 x 6 modula       </t>
  </si>
  <si>
    <t>Dobava i postava priključna kutija 2 x 6 modula, detalj 3- sastavljen od:</t>
  </si>
  <si>
    <t xml:space="preserve">- tipkalo </t>
  </si>
  <si>
    <t>- prekidač obični</t>
  </si>
  <si>
    <t xml:space="preserve">- rozeta  2 x 6 modula     </t>
  </si>
  <si>
    <t>Dobava i postava upravljačkog panela za rasvjetu KT1 i KT2 sastavljen od:</t>
  </si>
  <si>
    <t xml:space="preserve">- DALI dimer, adresabilni  </t>
  </si>
  <si>
    <t xml:space="preserve">- tipkalo GW 30021 </t>
  </si>
  <si>
    <t xml:space="preserve">- prekidač GW 30001 </t>
  </si>
  <si>
    <t xml:space="preserve">- ugradna kutija GW 24 238 </t>
  </si>
  <si>
    <t xml:space="preserve">- ugradni okvir GW 32408  </t>
  </si>
  <si>
    <t xml:space="preserve">- rozeta GW 32 018       </t>
  </si>
  <si>
    <t>Dobava i postava upravljačkog panela za rasvjetu KT1 i KT2- "Playbus" "Gewiss" sastavljen od:</t>
  </si>
  <si>
    <t xml:space="preserve"> - kao MPP-10 "TEP", 380V, 32A, IP44  s utikačem         </t>
  </si>
  <si>
    <t xml:space="preserve"> - kao MPP-24 "TEP", 380V, 16A, IP44   s utikačem         </t>
  </si>
  <si>
    <t xml:space="preserve"> - kao 81141, 220V OG,  IP55 "MG"         </t>
  </si>
  <si>
    <t xml:space="preserve"> - kao U3.036.18, 230V P/Ž  UNICA, sa svim potrebnim priborom       </t>
  </si>
  <si>
    <t>Dobava i postava priključnice:</t>
  </si>
  <si>
    <t>- kao MMS-12, obični "TEP", OG</t>
  </si>
  <si>
    <t>- tipkalo, za svjetlo, s lokatorom kao - U3.206.18N "MG"</t>
  </si>
  <si>
    <t>- prekidač, izmjenični za svjetlo, s lokatorom kao - U3.203.18N "MG"</t>
  </si>
  <si>
    <t>- prekidač, serijski za svjetlo, s lokatorom kao - U3.211.18 "MG"</t>
  </si>
  <si>
    <t>- prekidač, obični za svjetlo, s lokatorom kao - U3.201.18N "MG"</t>
  </si>
  <si>
    <t>Dobava i postava instalacionog prekidača:</t>
  </si>
  <si>
    <r>
      <t xml:space="preserve">Napomena: </t>
    </r>
    <r>
      <rPr>
        <sz val="11"/>
        <rFont val="Arial"/>
        <family val="2"/>
      </rPr>
      <t xml:space="preserve">U cijenu je potrebno uračunati predspojne napave i ostali spojni i montažni pribor. </t>
    </r>
  </si>
  <si>
    <r>
      <t xml:space="preserve">Programiranje sustava </t>
    </r>
    <r>
      <rPr>
        <sz val="10"/>
        <rFont val="Arial"/>
        <family val="2"/>
        <charset val="238"/>
      </rPr>
      <t>ZA MONITORING SIGURNOSNE RASVJETE</t>
    </r>
    <r>
      <rPr>
        <sz val="11"/>
        <rFont val="Arial"/>
        <family val="2"/>
        <charset val="238"/>
      </rPr>
      <t xml:space="preserve"> i puštanje u pogon, edukacija osoblja.</t>
    </r>
  </si>
  <si>
    <t>P - D - Protupanična svjetiljka serije kao Präzisa Dispos LED, 3h, zidna/ugradna/ nadgradna montaža, jednostrani/dvostrani piktogram, s adresnim modulom za automatsko adresiranje, NiMH baterije</t>
  </si>
  <si>
    <t>P' - Pb- Sigurnosna svjetiljka kao Präzisa Pluraluce LED, 3h, s adresnim modulom za automatsko adresiranje, NiMH baterije</t>
  </si>
  <si>
    <t>P -  Sigurnosna/protupanična svjetiljka kao Präzisa Logica, 3h, ugradna/nadgradna, s adresnim modulom za automatsko adresiranje, NiMH baterije</t>
  </si>
  <si>
    <t>dimer za LED linijsku rasvjetu  kao  OTI DALI DIM, Zumtobel-Teelektra.</t>
  </si>
  <si>
    <t>napajačka jedinica za LED linijsku rasvjetu  kao  OT 75W 24V E, Zumtobel-Teelektra.</t>
  </si>
  <si>
    <t>O - linijska rasvjeta kao LED FLEX 24V 90W 3000°K, duljine l=1200 cm, IP65, Zumtobel-Teelektra.</t>
  </si>
  <si>
    <t>kom.</t>
  </si>
  <si>
    <t>W - Dobava i montaža nadgradne vodotijesne svjetiljke u kućištu od polikarbonata uske distribucije svjetlosti. LED izvor svjetlosti temperature boje 4000K, ukupnog svjetlosnog toka 8000lm. Efikasnost svjetiljke 137.93 lm/W. Trajnost 70.000h (uz L70B50). Stupanj zaštite IP65. Tip kao WT470C L1600 1 xLED80S/840 NB - 58 W / 8000 lm, Philips.</t>
  </si>
  <si>
    <t>staklom. LED izvor svjetlosti ukupne snage 38W, izlaznog svjetlosnog toka 4200lm. Temperatura boja svjetlosti 4000K. Uzvrat Ra&gt;80. Životni vijek L80B10 50 000h. Dimenzije 254x285x47mm. Stupanj mehaničke zaštite IP65IK08. Tip kao Coreline Tempo BVP110 LED42S/NW A, Philips.</t>
  </si>
  <si>
    <t xml:space="preserve">R - Nadgradni LED reflektor asimetrične distribucije svjetlosti u kućištu od lijevanog aluminija sa reflektorom od akrilata te zaštitnim  </t>
  </si>
  <si>
    <t xml:space="preserve">K - zidna svjetiljka, vanjska, kao CLESSIDRA 2 1548 ALO 100 S+L GRAFITE IP65 - Disano </t>
  </si>
  <si>
    <t>G' - svjetiljke, spot, ugradna 32W, 2.400 lm, LED, DALI adresabilna, dimabilna, ugradni otvor 200mm, kao Panos.</t>
  </si>
  <si>
    <t>G - svjetiljke, spot, ugradna 23W, 1.800 lm, LED, DALI adresabilna, dimabilna, ugradni otvor 200mm, kao Panos.</t>
  </si>
  <si>
    <t>F - svjetiljka kao 700114 SIGNO 4 NB 1x100W - PRISMA - ( dvorana bočni zidovi)</t>
  </si>
  <si>
    <t>E - Zidna svjetiljka, kao Pentura BN133C LED6S/840 PSU L600, LED izvor svjetlosti, opalni difuzor, efektivni, ukupna svjetlosna iskoristivost svjetiljke 93 lm/W, snaga sistema max 7W (LED izvor + driver), životni vijek 40.000h, temperatura boje svjetlosti 4000K, zaštita IP40 Philips</t>
  </si>
  <si>
    <t xml:space="preserve">D - Svjetiljka nadgradna, LED izvor temperature boje svjetlosti 4000K, opalnog difuzora, ukupne snage svjetiljke 24W i svjetlosnog toka 1600lm. Efikasnost svjetiljke 67 lm/W. Stupanj zaštite IP65. Tip kao WL120V LED16S/840 PSR WH, Philips.
</t>
  </si>
  <si>
    <t xml:space="preserve">C - Dobava, isporuka i montaža nadgradne LED downlight svjetiljke u kućištu od aluminija sa optikom od polikarbonata. LED izvor svjetlosti temperature boje 4000K. Efikasnost svjetiljke 71lm/W, izlazni svjetlosni tok 2000lm. Životni vijek svjetiljke 50 000h L70B50. Dimenzije svjetiljke fi215mm, h50mm. Tip kao DN135C LED20S/840 PSU II WH, Philips.
</t>
  </si>
  <si>
    <t>B - Dobava i montaža nadgradne svjetiljke LED izvor svjetlosti temperature boje 4000K, ukupnog svjetlosnog toka 3400lm. Efikasnost svjetiljke 117lm/W, 29W. Trajnost 50.000h (uz L70B50). Stupanj zaštite IP20. Tip kao SM120V LED34S/840 PSU W60L60 Philips.</t>
  </si>
  <si>
    <t xml:space="preserve">                                            kompl</t>
  </si>
  <si>
    <t>Dobava i montaža nadgradne LED svjetiljke maksimalne snage 24W, temperature boje maksimalno 4000K, svjetlosnog toka svjetiljke minimalno 2700lm,  indeksa uzvrata boje minimalno 80, vijeka trajanja minimalno 50.000 sati pri L70% svjetlosnog toka, s optikom protiv blještanja UGR&lt;19,  zaštite svjetiljke  IP20 i IK02, čelično kućište, dimenzija 200x1200mm, tip kao Philips SM120V LED SM120V W20L120 1xLED27S/840 ili jednakovrijedno, tip kao Philips SM120V ili jednakovrijedno</t>
  </si>
  <si>
    <t>Dobava i postava rasvjetnih tijela:</t>
  </si>
  <si>
    <r>
      <t>- vodič P/F-Y 6mm</t>
    </r>
    <r>
      <rPr>
        <vertAlign val="superscript"/>
        <sz val="11"/>
        <rFont val="Arial"/>
        <family val="2"/>
      </rPr>
      <t>2</t>
    </r>
  </si>
  <si>
    <r>
      <t>- vodič P/F-Y 16mm</t>
    </r>
    <r>
      <rPr>
        <vertAlign val="superscript"/>
        <sz val="11"/>
        <rFont val="Arial"/>
        <family val="2"/>
      </rPr>
      <t>2</t>
    </r>
  </si>
  <si>
    <r>
      <t>- NHXH/E30-Y 3x1.5 mm</t>
    </r>
    <r>
      <rPr>
        <vertAlign val="superscript"/>
        <sz val="11"/>
        <rFont val="Arial"/>
        <family val="2"/>
        <charset val="238"/>
      </rPr>
      <t>2</t>
    </r>
  </si>
  <si>
    <r>
      <t>- NHXH/E30-Y 4x1.5 mm</t>
    </r>
    <r>
      <rPr>
        <vertAlign val="superscript"/>
        <sz val="11"/>
        <rFont val="Arial"/>
        <family val="2"/>
        <charset val="238"/>
      </rPr>
      <t>2</t>
    </r>
  </si>
  <si>
    <t>- FTPS J 02Y(St)H-4x2x0,8mm (kateg. 6) za povezivanja elemenata klima uređaja</t>
  </si>
  <si>
    <r>
      <t>- PP-Y 11x0,75mm</t>
    </r>
    <r>
      <rPr>
        <vertAlign val="superscript"/>
        <sz val="11"/>
        <rFont val="Arial"/>
        <family val="2"/>
      </rPr>
      <t>2</t>
    </r>
    <r>
      <rPr>
        <sz val="11"/>
        <rFont val="Arial"/>
        <family val="2"/>
        <charset val="238"/>
      </rPr>
      <t xml:space="preserve"> za povezivanja elemenata klima uređaja</t>
    </r>
  </si>
  <si>
    <r>
      <t>- PP-Y 3x1,5mm</t>
    </r>
    <r>
      <rPr>
        <vertAlign val="superscript"/>
        <sz val="11"/>
        <rFont val="Arial"/>
        <family val="2"/>
      </rPr>
      <t>2</t>
    </r>
    <r>
      <rPr>
        <sz val="11"/>
        <rFont val="Arial"/>
        <family val="2"/>
        <charset val="238"/>
      </rPr>
      <t xml:space="preserve"> za povezivanja elemenata klima uređaja</t>
    </r>
  </si>
  <si>
    <r>
      <t>- PP-Y 3x2,5mm</t>
    </r>
    <r>
      <rPr>
        <vertAlign val="superscript"/>
        <sz val="11"/>
        <rFont val="Arial"/>
        <family val="2"/>
      </rPr>
      <t>2</t>
    </r>
    <r>
      <rPr>
        <sz val="11"/>
        <rFont val="Arial"/>
        <family val="2"/>
        <charset val="238"/>
      </rPr>
      <t xml:space="preserve"> za povezivanja elemenata klima uređaja</t>
    </r>
  </si>
  <si>
    <r>
      <t>- DALI kabel 2x0,75mm</t>
    </r>
    <r>
      <rPr>
        <vertAlign val="superscript"/>
        <sz val="11"/>
        <rFont val="Arial"/>
        <family val="2"/>
        <charset val="238"/>
      </rPr>
      <t>2</t>
    </r>
  </si>
  <si>
    <r>
      <t>- PP/F-Y 2x1.5 mm</t>
    </r>
    <r>
      <rPr>
        <vertAlign val="superscript"/>
        <sz val="11"/>
        <rFont val="Arial"/>
        <family val="2"/>
      </rPr>
      <t>2</t>
    </r>
  </si>
  <si>
    <r>
      <t>- PP-Y 3x1.5 mm</t>
    </r>
    <r>
      <rPr>
        <vertAlign val="superscript"/>
        <sz val="11"/>
        <rFont val="Arial"/>
        <family val="2"/>
      </rPr>
      <t>2</t>
    </r>
  </si>
  <si>
    <r>
      <t>- PP-Y 4x1.5 mm</t>
    </r>
    <r>
      <rPr>
        <vertAlign val="superscript"/>
        <sz val="11"/>
        <rFont val="Arial"/>
        <family val="2"/>
      </rPr>
      <t>2</t>
    </r>
  </si>
  <si>
    <r>
      <t>- PP-Y 5x1.5 mm</t>
    </r>
    <r>
      <rPr>
        <vertAlign val="superscript"/>
        <sz val="11"/>
        <rFont val="Arial"/>
        <family val="2"/>
      </rPr>
      <t>2</t>
    </r>
  </si>
  <si>
    <r>
      <t>- PP-Y 11x1.5 mm</t>
    </r>
    <r>
      <rPr>
        <vertAlign val="superscript"/>
        <sz val="11"/>
        <rFont val="Arial"/>
        <family val="2"/>
      </rPr>
      <t>2</t>
    </r>
  </si>
  <si>
    <r>
      <t>- PP-Y 3x2.5 mm</t>
    </r>
    <r>
      <rPr>
        <vertAlign val="superscript"/>
        <sz val="11"/>
        <rFont val="Arial"/>
        <family val="2"/>
      </rPr>
      <t>2</t>
    </r>
  </si>
  <si>
    <r>
      <t>- PP-Y 5x2.5 mm</t>
    </r>
    <r>
      <rPr>
        <vertAlign val="superscript"/>
        <sz val="11"/>
        <rFont val="Arial"/>
        <family val="2"/>
      </rPr>
      <t>2</t>
    </r>
  </si>
  <si>
    <r>
      <t>- PP-Y 5x4 mm</t>
    </r>
    <r>
      <rPr>
        <vertAlign val="superscript"/>
        <sz val="11"/>
        <rFont val="Arial"/>
        <family val="2"/>
      </rPr>
      <t>2</t>
    </r>
  </si>
  <si>
    <r>
      <t>- PP00-Y 5x2.5 mm</t>
    </r>
    <r>
      <rPr>
        <vertAlign val="superscript"/>
        <sz val="11"/>
        <rFont val="Arial"/>
        <family val="2"/>
      </rPr>
      <t>2</t>
    </r>
  </si>
  <si>
    <r>
      <t>- PP-Y 5x6 mm</t>
    </r>
    <r>
      <rPr>
        <vertAlign val="superscript"/>
        <sz val="11"/>
        <rFont val="Arial"/>
        <family val="2"/>
      </rPr>
      <t>2</t>
    </r>
  </si>
  <si>
    <r>
      <t>- PP/F-Y 16mm</t>
    </r>
    <r>
      <rPr>
        <vertAlign val="superscript"/>
        <sz val="10"/>
        <rFont val="Arial"/>
        <family val="2"/>
        <charset val="238"/>
      </rPr>
      <t>2</t>
    </r>
    <r>
      <rPr>
        <sz val="10"/>
        <rFont val="Arial"/>
        <family val="2"/>
      </rPr>
      <t>,  PE izj. Potencijala, ind. petlja</t>
    </r>
  </si>
  <si>
    <r>
      <t>- PP-Y 5x10 mm</t>
    </r>
    <r>
      <rPr>
        <vertAlign val="superscript"/>
        <sz val="11"/>
        <rFont val="Arial"/>
        <family val="2"/>
      </rPr>
      <t>2</t>
    </r>
  </si>
  <si>
    <r>
      <t>- PP-Y 5x16mm</t>
    </r>
    <r>
      <rPr>
        <vertAlign val="superscript"/>
        <sz val="11"/>
        <rFont val="Arial"/>
        <family val="2"/>
      </rPr>
      <t>2</t>
    </r>
  </si>
  <si>
    <r>
      <t>- 4x1xFG7R 35mm</t>
    </r>
    <r>
      <rPr>
        <vertAlign val="superscript"/>
        <sz val="11"/>
        <rFont val="Arial"/>
        <family val="2"/>
      </rPr>
      <t>2</t>
    </r>
  </si>
  <si>
    <r>
      <t>- PP00-A 4x25mm</t>
    </r>
    <r>
      <rPr>
        <vertAlign val="superscript"/>
        <sz val="11"/>
        <rFont val="Arial"/>
        <family val="2"/>
      </rPr>
      <t>2</t>
    </r>
  </si>
  <si>
    <r>
      <t>- XP00-A 4x50mm</t>
    </r>
    <r>
      <rPr>
        <vertAlign val="superscript"/>
        <sz val="11"/>
        <rFont val="Arial"/>
        <family val="2"/>
      </rPr>
      <t>2</t>
    </r>
  </si>
  <si>
    <t>Dobava i polaganje spojnih vodova:</t>
  </si>
  <si>
    <t xml:space="preserve">- sabirnice, spojne stezaljke, naljepnice, natpisne pločice za kabele, spojni vodiči, DIN-letvice, stopice, vijci, modularni poklopci, kabelske uvodnice  i ostali sitni spojni  i montažni materijal.                                                                                              </t>
  </si>
  <si>
    <t xml:space="preserve">- grebenasta sklopka 0-1, kao K1B-006TCH "Telemecanique" </t>
  </si>
  <si>
    <t xml:space="preserve">- automatski prekidač kao C60N, 10A, 1P ''Merlin Gerin" </t>
  </si>
  <si>
    <t xml:space="preserve">- automatski prekidač kao C60N, 10A, 3P ''Merlin Gerin" </t>
  </si>
  <si>
    <t xml:space="preserve">- automatski prekidač kao C60N, 16A, 1P ''Merlin Gerin" </t>
  </si>
  <si>
    <r>
      <t xml:space="preserve">Dobava, postavljanje, ugradnja i spajanje u postojećem razvodnom ormaru s oznakom </t>
    </r>
    <r>
      <rPr>
        <b/>
        <sz val="11"/>
        <rFont val="Arial"/>
        <family val="2"/>
      </rPr>
      <t xml:space="preserve">Rkotl  </t>
    </r>
    <r>
      <rPr>
        <sz val="11"/>
        <rFont val="Arial"/>
        <family val="2"/>
        <charset val="238"/>
      </rPr>
      <t>uz postojeću sportsku dvoranu</t>
    </r>
    <r>
      <rPr>
        <sz val="11"/>
        <rFont val="Arial"/>
        <family val="2"/>
      </rPr>
      <t xml:space="preserve"> slijedeća oprema:</t>
    </r>
  </si>
  <si>
    <t xml:space="preserve">5.  </t>
  </si>
  <si>
    <t xml:space="preserve">- automatski prekidač C60N, 10A, 1P ''Merlin Gerin" </t>
  </si>
  <si>
    <t xml:space="preserve">- automatski prekidač C60N, 16A, 1P ''Merlin Gerin" </t>
  </si>
  <si>
    <t xml:space="preserve">- automatski prekidač C60N, 25A, 3P ''Merlin Gerin" </t>
  </si>
  <si>
    <t>- zaštitna strujna sklopka RCCB-63/0,3A, In=63A,  Isc=10kA, 4P ''Merlin Gerin"</t>
  </si>
  <si>
    <t>- kućište kao Mini PRAGMA F12, 2x12, 13932 ugradni P/Ž ''Merlin Gerin" dimenzija 326x256x96 mm uzidni, s prozirnim vratima.</t>
  </si>
  <si>
    <r>
      <t xml:space="preserve">Dobava, postavljanje ugradnja i spajanje razvodnog ormara s oznakom </t>
    </r>
    <r>
      <rPr>
        <b/>
        <sz val="11"/>
        <rFont val="Arial"/>
        <family val="2"/>
        <charset val="238"/>
      </rPr>
      <t>P2</t>
    </r>
    <r>
      <rPr>
        <sz val="11"/>
        <rFont val="Arial"/>
        <family val="2"/>
        <charset val="238"/>
      </rPr>
      <t>,</t>
    </r>
    <r>
      <rPr>
        <b/>
        <sz val="11"/>
        <rFont val="Arial"/>
        <family val="2"/>
        <charset val="238"/>
      </rPr>
      <t xml:space="preserve"> </t>
    </r>
    <r>
      <rPr>
        <sz val="11"/>
        <rFont val="Arial"/>
        <family val="2"/>
      </rPr>
      <t>izrađenog od  kućišta kao Mini PRAGMA F12, 2x12, 13932 ugradni P/Ž ''Merlin Gerin" dimenzija 326x256x96 mm uzidni. opremljen s neprozirnim vratima i bravicom. U razdjelnik se ugrađuje slijedeća oprema:</t>
    </r>
  </si>
  <si>
    <t xml:space="preserve">- spojne stezaljke, naljepnice, natpisne pločice za kabele, spojni vodiči, DIN-letvice, stopice, vijci, modularni poklopci, kabelske uvodnice  i ostali sitni spojni  i montažni materijal.                                                                                              </t>
  </si>
  <si>
    <t xml:space="preserve">- sabirnice 3P+N, 200A, l=0,4m za spoj elemenata ormara, Schneider </t>
  </si>
  <si>
    <t xml:space="preserve">- automatski prekidač C60N, 16A, 3P ''Merlin Gerin" </t>
  </si>
  <si>
    <t xml:space="preserve">- automatski prekidač C60N, 25A, 3P, Schneider </t>
  </si>
  <si>
    <t>- zaštitna strujna sklopka RCCB-40/0,3A, In=40A,  Isc=10kA, 4P ''Merlin Gerin"</t>
  </si>
  <si>
    <t>- kućište PRAGMA F24, 2x24, 13832 ugradni P/Ž ''Merlin Gerin" dimenzija 490x590x120 mm, s prozirnim vratima.</t>
  </si>
  <si>
    <r>
      <t xml:space="preserve">Dobava, postavljanje ugradnja i spajanje razvodnog ormara s oznakom </t>
    </r>
    <r>
      <rPr>
        <b/>
        <sz val="11"/>
        <rFont val="Arial"/>
        <family val="2"/>
        <charset val="238"/>
      </rPr>
      <t>RP1</t>
    </r>
    <r>
      <rPr>
        <sz val="11"/>
        <rFont val="Arial"/>
        <family val="2"/>
        <charset val="238"/>
      </rPr>
      <t>,</t>
    </r>
    <r>
      <rPr>
        <b/>
        <sz val="11"/>
        <rFont val="Arial"/>
        <family val="2"/>
        <charset val="238"/>
      </rPr>
      <t xml:space="preserve"> </t>
    </r>
    <r>
      <rPr>
        <sz val="11"/>
        <rFont val="Arial"/>
        <family val="2"/>
      </rPr>
      <t>izrađenog od  kućišta kao PRAGMA F24, 2x24, 13832 ugradni P/Ž ''Merlin Gerin" dimenzija 490x590x120 mm uzidni, opremljen s neprozirnim vratima i bravicom. U razdjelnik se ugrađuje slijedeća oprema:</t>
    </r>
  </si>
  <si>
    <t>- osjetnik temperature ETF-744/99</t>
  </si>
  <si>
    <t>- osjetnik vlage kao ETOR-55</t>
  </si>
  <si>
    <t>- kontrolni uređaj kao ETO 1550 za grijače oluka</t>
  </si>
  <si>
    <t>- Sustav za monitoring, automatsko ispitivanje i spremanje ispitnih rezultata za protupaničnu rasvjetu kao LOGICA S + LOGICA Z .</t>
  </si>
  <si>
    <t>- fazni dimer DALI upravljan, predviđen za montažu na DIN šinu.</t>
  </si>
  <si>
    <t xml:space="preserve">- programabilni uklopni sat kao IHP 2C, 15722, Schneider </t>
  </si>
  <si>
    <t xml:space="preserve">- luxomat s fotoosjetnikom kao IC2000, 15368, Schneider </t>
  </si>
  <si>
    <t xml:space="preserve">- grebenasta preklopka kao 1-0-2, K1B-006TCH "Telemecanique" </t>
  </si>
  <si>
    <t>- impulsni relej kao TL 15520 i oprema  za paljenje rasvjete</t>
  </si>
  <si>
    <t xml:space="preserve">- sklopnici kao CT25-1P, 230V, 15958 za paljenje rasvjete tothema i reklamnih stupova </t>
  </si>
  <si>
    <t xml:space="preserve">- redna stezaljka kao AB1-VVN1635U, Schneider </t>
  </si>
  <si>
    <t xml:space="preserve">- redna stezaljka kao AB1-VVN15035U, Schneider </t>
  </si>
  <si>
    <t xml:space="preserve">- redna stezaljka kao AB1-VV635U, Schneider </t>
  </si>
  <si>
    <t xml:space="preserve">- automatski prekidač kao C60N, 6A, 1P Schneider </t>
  </si>
  <si>
    <t xml:space="preserve">- automatski prekidač kao C60N, 10A, 1P, Schneider </t>
  </si>
  <si>
    <t xml:space="preserve">- automatski prekidač kao C60N, 16A, 1P, Schneider </t>
  </si>
  <si>
    <t xml:space="preserve">- automatski prekidač kao C60N, 20A, 1P, Schneider </t>
  </si>
  <si>
    <t xml:space="preserve">- automatski prekidač kao C60N, 32A, 3P, Schneider </t>
  </si>
  <si>
    <t xml:space="preserve">- automatski prekidač kao C60N, 40A, 3P, Schneider </t>
  </si>
  <si>
    <t xml:space="preserve">- automatski prekidač kao C60N, 50A, 3P, Schneider </t>
  </si>
  <si>
    <t xml:space="preserve">- automatski prekidač kao C120N, 100A, 3P Schneider </t>
  </si>
  <si>
    <t xml:space="preserve">- zaštitna strujna sklopka RCCB-40/0,3A, In=63A,  Isc=10kA, 4P </t>
  </si>
  <si>
    <t>- zaštitna strujna sklopka RCCB-63/0,3A, In=63A,  Isc=10kA, 4P</t>
  </si>
  <si>
    <t>- osigurač - rastavljač kao ISFT-125/63A, Schneider, s pripadajućim nožastim ulošcima osigurača In=63 A</t>
  </si>
  <si>
    <t xml:space="preserve">- mrežni transformator kao ABL-6T-250,230/24V, 250VA Schneider </t>
  </si>
  <si>
    <t xml:space="preserve">- odvodnici prenapona STM-3P, Schneider, </t>
  </si>
  <si>
    <t>- osigurač - rastavljač kao ISFT-50A, Schneider, s pripadajućim nožastim ulošcima osigurača In=50 A</t>
  </si>
  <si>
    <t>- rastalni osigurači 6 A, za nosač STI</t>
  </si>
  <si>
    <t>- nosač osigurača kao STI, 3P</t>
  </si>
  <si>
    <t>- multimetar, kao PM700</t>
  </si>
  <si>
    <t>- udarno tipkalo za nužni isklop - gljiva, kao XB4-BT845, crvena</t>
  </si>
  <si>
    <t>- signalna svjetiljka kao XB4-BVM1, bijela</t>
  </si>
  <si>
    <t xml:space="preserve">- signalna svjetiljka kao XB4-BVM3, zelena </t>
  </si>
  <si>
    <t>- strujni transformator TI 150/5 A, prolazni, Schneider</t>
  </si>
  <si>
    <t>- naponski okidač MX-OF, 200-250 V AC, Schneider</t>
  </si>
  <si>
    <t>- prekidač Compact NS160, tip N,  3P, sa zaštitnom jedinicom TM250</t>
  </si>
  <si>
    <t>- kućište, kao PRISMA Plus P, dimenzija (š x d x h) 650x400x2000mm prozirna vrata ''Merlin Gerin''</t>
  </si>
  <si>
    <r>
      <t xml:space="preserve">Dobava, postavljanje ugradnja i spajanje razvodnog ormara s oznakom </t>
    </r>
    <r>
      <rPr>
        <b/>
        <sz val="11"/>
        <rFont val="Arial"/>
        <family val="2"/>
      </rPr>
      <t>GRO</t>
    </r>
    <r>
      <rPr>
        <sz val="11"/>
        <rFont val="Arial"/>
        <family val="2"/>
      </rPr>
      <t xml:space="preserve"> izrađenog od  kućišta, kao PRISMA Plus P ''Merlin Gerin, ukupne dimenzija 1300x400x2000 mm,  opremljen s prozirnim vratima s bravicama, montažnim pločama i modularnim okvirima, zaštićen temeljnom i  završnom bojom. U razdjelnik se ugrađuje slijedeća oprema:</t>
    </r>
  </si>
  <si>
    <t>Spajanje u slobodnostojećem priključno-mjernom ormariću, SPMO na postojeći osigurački slog NVO1-III, i ubacivanje osiguračkih uložaka 100A.</t>
  </si>
  <si>
    <t xml:space="preserve">TROŠKOVNIK ELEKTROENERGETSKE INSTALACIJE </t>
  </si>
  <si>
    <t>3.1.</t>
  </si>
  <si>
    <t>Cijena za svaku točku ovog troškovnika mora obuhvatiti dobavu, montažu, spajanje, po potrebi uzemljenje te dovođenje stavke u stanje potpune funkcionalnosti. U cijenu također potrebno je ukalkulirati sav potreban materijal, spojni, montažni, pomoćni i ostali materijal potreban za potpuno funkcioniranje pojedine stavke. Radeći ponudu treba imati na umu najnovije važeće propise za pojedine vrste instalacija. Prije davanja ponude obavezno pročitati tehnički opis i pregledati nacrte. Za sve eventualne primjedbe u pogledu izvođenja i obrade troškovnika obratiti se prije davanja ponude projektantu</t>
  </si>
  <si>
    <t>NAPOMENA:</t>
  </si>
  <si>
    <t>3. TROŠKOVNIK ELEKTROTEHNIČKIH INSTALACIJA</t>
  </si>
  <si>
    <t>Miroslav Pašalić, i.s.                                                                                               Miroslav Pašalić, i. s</t>
  </si>
  <si>
    <t xml:space="preserve">   PROJEKTANT:                  </t>
  </si>
  <si>
    <t>KUNA</t>
  </si>
  <si>
    <t xml:space="preserve">     SVEUKUPNO: ...........................................................................................</t>
  </si>
  <si>
    <t xml:space="preserve">     PDV  25 % …………………………………………………………...............</t>
  </si>
  <si>
    <t xml:space="preserve">     UKUPNO: ..................................................................................................</t>
  </si>
  <si>
    <t>B/ UKUPNO VENTILACIJA I KLIMATIZACIJA ...........................................</t>
  </si>
  <si>
    <t>A/ UKUPNO GRIJANJE: ………......................…………….............................</t>
  </si>
  <si>
    <t xml:space="preserve">                                    R E K A P I T U L A C I J A</t>
  </si>
  <si>
    <t>B/ UKUPNO VENTILACIJA I KLIMATIZACIJA</t>
  </si>
  <si>
    <t>komplet</t>
  </si>
  <si>
    <t>Transportni troškovi.</t>
  </si>
  <si>
    <t>Izrada projekta izvedenog stanja.</t>
  </si>
  <si>
    <t>(3 kom) na hrvatskom jeziku.</t>
  </si>
  <si>
    <t xml:space="preserve">atestne i garancijske dokumnetacije, teuputstva za upotrebu </t>
  </si>
  <si>
    <r>
      <t>prema shemi iz projekta i puštanje u pogon.</t>
    </r>
    <r>
      <rPr>
        <b/>
        <sz val="11"/>
        <color indexed="10"/>
        <rFont val="Times New Roman"/>
        <family val="1"/>
        <charset val="238"/>
      </rPr>
      <t xml:space="preserve"> </t>
    </r>
    <r>
      <rPr>
        <sz val="11"/>
        <rFont val="Times New Roman"/>
        <family val="1"/>
        <charset val="238"/>
      </rPr>
      <t xml:space="preserve">Izdavanje </t>
    </r>
  </si>
  <si>
    <t xml:space="preserve">Ispitivanje kompletne instalacije ventilacije, balansiranje </t>
  </si>
  <si>
    <t>sa sanacijom nakon montaže.</t>
  </si>
  <si>
    <t>Bušenje otvora u zidu (poliuretanski panel) za prolaz cjevovda</t>
  </si>
  <si>
    <t xml:space="preserve">4,0 m. </t>
  </si>
  <si>
    <t>Isporuka i postava skele za rad na većim visinama preko</t>
  </si>
  <si>
    <t>temeljna boja, srebrna žica, pasta za lemljenje i slično.</t>
  </si>
  <si>
    <t>pričvrsni i spojni materijal, vijci matice, brtve, tiple,</t>
  </si>
  <si>
    <t>Sitni potrošni materijal kao što su konzole, ovješenja,</t>
  </si>
  <si>
    <t>potpune pogonske sposobnosti.</t>
  </si>
  <si>
    <t xml:space="preserve">Elektroinstaliranje i elektropovezivanje dizalice topline do </t>
  </si>
  <si>
    <t xml:space="preserve">vijaka. </t>
  </si>
  <si>
    <t>za učvršćivanje nosača u betonski temelj pomoću anker</t>
  </si>
  <si>
    <t>dva sloja. Čelični nosač mora imati na tlu temeljne ploče</t>
  </si>
  <si>
    <t>dva sloja te završnom bojom u tonu po izboru investitora u</t>
  </si>
  <si>
    <t>antikorozionim premazom u dva sloja, temeljnom bojom u</t>
  </si>
  <si>
    <t xml:space="preserve">Čelični nosač mora biti očišćen od korozije, premazan </t>
  </si>
  <si>
    <t>3180 x 2337 mm i visine 2000 mm od betonskog temelja.</t>
  </si>
  <si>
    <t>izrađenog iz čeličnih profila NP 10, tlocrtne dimenzije</t>
  </si>
  <si>
    <t>Isporuka i montaža postolja za smještaj dizalice topline,</t>
  </si>
  <si>
    <r>
      <rPr>
        <sz val="11"/>
        <color indexed="8"/>
        <rFont val="Symbol"/>
        <family val="1"/>
        <charset val="2"/>
      </rPr>
      <t>f</t>
    </r>
    <r>
      <rPr>
        <sz val="11"/>
        <color indexed="8"/>
        <rFont val="Times New Roman"/>
        <family val="1"/>
        <charset val="238"/>
      </rPr>
      <t xml:space="preserve"> 350 mm</t>
    </r>
  </si>
  <si>
    <t xml:space="preserve">dimenzije: </t>
  </si>
  <si>
    <t xml:space="preserve">i kanalni razvod pomoću čeličnih obujmica, nazivne </t>
  </si>
  <si>
    <t>kanala kao tip Aludec, koje se učvršćuju za istrujne kutije</t>
  </si>
  <si>
    <t>Isporuka i montaža toplinski izoliranih fleksibilnih aluminijskih</t>
  </si>
  <si>
    <r>
      <rPr>
        <sz val="11"/>
        <color indexed="8"/>
        <rFont val="Symbol"/>
        <family val="1"/>
        <charset val="2"/>
      </rPr>
      <t>f</t>
    </r>
    <r>
      <rPr>
        <sz val="11"/>
        <color indexed="8"/>
        <rFont val="Times New Roman"/>
        <family val="1"/>
        <charset val="238"/>
      </rPr>
      <t xml:space="preserve"> 350 x 340 mm</t>
    </r>
  </si>
  <si>
    <t>Samobor, slijedećih dimenzija:</t>
  </si>
  <si>
    <r>
      <t>RZR</t>
    </r>
    <r>
      <rPr>
        <sz val="11"/>
        <color indexed="8"/>
        <rFont val="Symbol"/>
        <family val="1"/>
        <charset val="2"/>
      </rPr>
      <t xml:space="preserve"> f</t>
    </r>
    <r>
      <rPr>
        <sz val="11"/>
        <color indexed="8"/>
        <rFont val="Times New Roman"/>
        <family val="1"/>
        <charset val="238"/>
      </rPr>
      <t xml:space="preserve"> 350 x 340 mm, proizvođača "Klimaoprema"</t>
    </r>
  </si>
  <si>
    <t xml:space="preserve">Isporuka i montaža ručne regulacione zaklopke kao tip </t>
  </si>
  <si>
    <t xml:space="preserve">17. </t>
  </si>
  <si>
    <r>
      <rPr>
        <sz val="11"/>
        <color indexed="8"/>
        <rFont val="Symbol"/>
        <family val="1"/>
        <charset val="2"/>
      </rPr>
      <t>f</t>
    </r>
    <r>
      <rPr>
        <sz val="11"/>
        <color indexed="8"/>
        <rFont val="Times New Roman"/>
        <family val="1"/>
        <charset val="238"/>
      </rPr>
      <t xml:space="preserve"> 350</t>
    </r>
  </si>
  <si>
    <t>izrađenog od "spiro" cijevi slijedećih dimenzija:</t>
  </si>
  <si>
    <t>Isporuka i montaža čeličnog pocinčanog koljena 45°,</t>
  </si>
  <si>
    <t xml:space="preserve">750 x 600 mm </t>
  </si>
  <si>
    <t>Isporuka i montaža čeličnog pocinčanog koljena 90°,</t>
  </si>
  <si>
    <t xml:space="preserve">komplet </t>
  </si>
  <si>
    <r>
      <rPr>
        <sz val="11"/>
        <color indexed="8"/>
        <rFont val="Symbol"/>
        <family val="1"/>
        <charset val="2"/>
      </rPr>
      <t>f</t>
    </r>
    <r>
      <rPr>
        <sz val="11"/>
        <color indexed="8"/>
        <rFont val="Times New Roman"/>
        <family val="1"/>
        <charset val="238"/>
      </rPr>
      <t xml:space="preserve"> 450/</t>
    </r>
    <r>
      <rPr>
        <sz val="11"/>
        <color indexed="8"/>
        <rFont val="Symbol"/>
        <family val="1"/>
        <charset val="2"/>
      </rPr>
      <t>f</t>
    </r>
    <r>
      <rPr>
        <sz val="11"/>
        <color indexed="8"/>
        <rFont val="Times New Roman"/>
        <family val="1"/>
        <charset val="238"/>
      </rPr>
      <t xml:space="preserve"> 350 mm</t>
    </r>
  </si>
  <si>
    <r>
      <rPr>
        <sz val="11"/>
        <color indexed="8"/>
        <rFont val="Symbol"/>
        <family val="1"/>
        <charset val="2"/>
      </rPr>
      <t>f</t>
    </r>
    <r>
      <rPr>
        <sz val="11"/>
        <color indexed="8"/>
        <rFont val="Times New Roman"/>
        <family val="1"/>
        <charset val="238"/>
      </rPr>
      <t xml:space="preserve"> 550 x 350 mm</t>
    </r>
  </si>
  <si>
    <r>
      <rPr>
        <sz val="11"/>
        <color indexed="8"/>
        <rFont val="Symbol"/>
        <family val="1"/>
        <charset val="2"/>
      </rPr>
      <t>f</t>
    </r>
    <r>
      <rPr>
        <sz val="11"/>
        <color indexed="8"/>
        <rFont val="Times New Roman"/>
        <family val="1"/>
        <charset val="238"/>
      </rPr>
      <t xml:space="preserve"> 650 x 350 mm</t>
    </r>
  </si>
  <si>
    <r>
      <rPr>
        <sz val="11"/>
        <color indexed="8"/>
        <rFont val="Symbol"/>
        <family val="1"/>
        <charset val="2"/>
      </rPr>
      <t>f</t>
    </r>
    <r>
      <rPr>
        <sz val="11"/>
        <color indexed="8"/>
        <rFont val="Times New Roman"/>
        <family val="1"/>
        <charset val="238"/>
      </rPr>
      <t xml:space="preserve"> 700 x 350 mm</t>
    </r>
  </si>
  <si>
    <t>dimenzija:</t>
  </si>
  <si>
    <t xml:space="preserve">pocinčanog lima debljine 0,7 mm i spiro cijevi slijedećih </t>
  </si>
  <si>
    <t xml:space="preserve">Isporuka i montaža kanalske račve izrađene iz čeličnog </t>
  </si>
  <si>
    <r>
      <rPr>
        <sz val="11"/>
        <color indexed="8"/>
        <rFont val="Symbol"/>
        <family val="1"/>
        <charset val="2"/>
      </rPr>
      <t>f</t>
    </r>
    <r>
      <rPr>
        <sz val="11"/>
        <color indexed="8"/>
        <rFont val="Times New Roman"/>
        <family val="1"/>
        <charset val="238"/>
      </rPr>
      <t xml:space="preserve"> 700</t>
    </r>
  </si>
  <si>
    <r>
      <rPr>
        <sz val="11"/>
        <color indexed="8"/>
        <rFont val="Symbol"/>
        <family val="1"/>
        <charset val="2"/>
      </rPr>
      <t>f</t>
    </r>
    <r>
      <rPr>
        <sz val="11"/>
        <color indexed="8"/>
        <rFont val="Times New Roman"/>
        <family val="1"/>
        <charset val="238"/>
      </rPr>
      <t xml:space="preserve"> 650</t>
    </r>
  </si>
  <si>
    <r>
      <rPr>
        <sz val="11"/>
        <color indexed="8"/>
        <rFont val="Symbol"/>
        <family val="1"/>
        <charset val="2"/>
      </rPr>
      <t>f</t>
    </r>
    <r>
      <rPr>
        <sz val="11"/>
        <color indexed="8"/>
        <rFont val="Times New Roman"/>
        <family val="1"/>
        <charset val="238"/>
      </rPr>
      <t xml:space="preserve"> 550</t>
    </r>
  </si>
  <si>
    <r>
      <rPr>
        <sz val="11"/>
        <color indexed="8"/>
        <rFont val="Symbol"/>
        <family val="1"/>
        <charset val="2"/>
      </rPr>
      <t>f</t>
    </r>
    <r>
      <rPr>
        <sz val="11"/>
        <color indexed="8"/>
        <rFont val="Times New Roman"/>
        <family val="1"/>
        <charset val="238"/>
      </rPr>
      <t xml:space="preserve"> 450</t>
    </r>
  </si>
  <si>
    <r>
      <rPr>
        <sz val="11"/>
        <color indexed="8"/>
        <rFont val="Symbol"/>
        <family val="1"/>
        <charset val="2"/>
      </rPr>
      <t>f</t>
    </r>
    <r>
      <rPr>
        <sz val="11"/>
        <color indexed="8"/>
        <rFont val="Times New Roman"/>
        <family val="1"/>
        <charset val="238"/>
      </rPr>
      <t xml:space="preserve"> 125</t>
    </r>
  </si>
  <si>
    <t>izrađenih iz čeličnih pocinčanih "spiro" cijevi, slijedećih</t>
  </si>
  <si>
    <t>Isporuka i montaža čeličnih pocinčanih kanala za ventilaciju</t>
  </si>
  <si>
    <t xml:space="preserve">proizvodnje ´´Helios´´.  </t>
  </si>
  <si>
    <t xml:space="preserve">kao tip LTG u boji vratiju, dimenzije 75 x 400 mm, </t>
  </si>
  <si>
    <t xml:space="preserve">neposredno iznad poda. Rešetka mora biti s protu okvirom, </t>
  </si>
  <si>
    <t xml:space="preserve">je namjenjena za ugradnju u vratno krilo debljine 8 cm, </t>
  </si>
  <si>
    <t xml:space="preserve">zraka i ventilaciju prostora sanitarnih čvorova. Rešetka </t>
  </si>
  <si>
    <t xml:space="preserve">Isporuka  i montaža plastične fiksne rešetke za dobavu </t>
  </si>
  <si>
    <r>
      <rPr>
        <sz val="11"/>
        <color indexed="8"/>
        <rFont val="Symbol"/>
        <family val="1"/>
        <charset val="2"/>
      </rPr>
      <t>f</t>
    </r>
    <r>
      <rPr>
        <sz val="11"/>
        <color indexed="8"/>
        <rFont val="Times New Roman"/>
        <family val="1"/>
        <charset val="238"/>
      </rPr>
      <t xml:space="preserve"> 125 x 150 mm</t>
    </r>
  </si>
  <si>
    <t>i limenog kanala, isporučioca kao "Helios", dimenzije:</t>
  </si>
  <si>
    <t>Isporuka i montaža elastičnog prelaza za spoj ventilatora</t>
  </si>
  <si>
    <t>kao "Helios".</t>
  </si>
  <si>
    <t xml:space="preserve">125 x 125 mm, za ugradnju u limeni kanal, proizvođača </t>
  </si>
  <si>
    <t xml:space="preserve">Isporuka i montaža plastične fiksne rešetke, dimenzije  </t>
  </si>
  <si>
    <r>
      <rPr>
        <sz val="7"/>
        <color indexed="8"/>
        <rFont val="Times New Roman"/>
        <family val="1"/>
        <charset val="238"/>
      </rPr>
      <t xml:space="preserve"> </t>
    </r>
    <r>
      <rPr>
        <sz val="11"/>
        <color indexed="8"/>
        <rFont val="Times New Roman"/>
        <family val="1"/>
        <charset val="238"/>
      </rPr>
      <t>timer, uključivanje na prekidaču rasvjete</t>
    </r>
  </si>
  <si>
    <t xml:space="preserve">buka: B = 38/50 dB (1 m); težina: G = 5 kg </t>
  </si>
  <si>
    <t>Hst = 150 Pa</t>
  </si>
  <si>
    <t>odsisna količina: Q = 130 m3/h</t>
  </si>
  <si>
    <t>električna snaga: 60/80 W, napon: 230 V</t>
  </si>
  <si>
    <t>karakteristika:</t>
  </si>
  <si>
    <t xml:space="preserve">potreban za izvršenje stavke, slijedećih tehničkih </t>
  </si>
  <si>
    <t xml:space="preserve">isporučioca ´´Helios´´. Stavka uključuje sav rad i materijal </t>
  </si>
  <si>
    <t xml:space="preserve">otpadnog zraka iz garderobe, kao tip AV 125, </t>
  </si>
  <si>
    <t>Isporuka i montaža zidnog odsisnog ventilatora za odsis</t>
  </si>
  <si>
    <r>
      <t>DPU 800/A-V-B/H/</t>
    </r>
    <r>
      <rPr>
        <sz val="11"/>
        <color indexed="8"/>
        <rFont val="Symbol"/>
        <family val="1"/>
        <charset val="2"/>
      </rPr>
      <t>f</t>
    </r>
    <r>
      <rPr>
        <sz val="11"/>
        <color indexed="8"/>
        <rFont val="Times New Roman"/>
        <family val="1"/>
        <charset val="238"/>
      </rPr>
      <t xml:space="preserve"> 350 - Z</t>
    </r>
  </si>
  <si>
    <t xml:space="preserve">isporučioca kao "Klimaoprema" Samobor, tip </t>
  </si>
  <si>
    <t xml:space="preserve">protiv ulaska insekata, s kutijom izoliranom od buke, </t>
  </si>
  <si>
    <t>protuokvirom, za ugradnju u strop, s inox mrežicom</t>
  </si>
  <si>
    <t xml:space="preserve">Isporuka i montaža podesive aluminijske rešetke s </t>
  </si>
  <si>
    <t>položaja, proizvođača ´´Systemair´´.</t>
  </si>
  <si>
    <r>
      <rPr>
        <sz val="11"/>
        <color indexed="8"/>
        <rFont val="Symbol"/>
        <family val="1"/>
        <charset val="2"/>
      </rPr>
      <t>f</t>
    </r>
    <r>
      <rPr>
        <sz val="12"/>
        <color indexed="8"/>
        <rFont val="Times New Roman"/>
        <family val="1"/>
        <charset val="238"/>
      </rPr>
      <t xml:space="preserve"> </t>
    </r>
    <r>
      <rPr>
        <sz val="11"/>
        <color indexed="8"/>
        <rFont val="Times New Roman"/>
        <family val="1"/>
        <charset val="238"/>
      </rPr>
      <t>710 EI90S;</t>
    </r>
    <r>
      <rPr>
        <sz val="12"/>
        <color indexed="8"/>
        <rFont val="Times New Roman"/>
        <family val="1"/>
        <charset val="238"/>
      </rPr>
      <t xml:space="preserve"> </t>
    </r>
    <r>
      <rPr>
        <sz val="11"/>
        <color indexed="8"/>
        <rFont val="Symbol"/>
        <family val="1"/>
        <charset val="2"/>
      </rPr>
      <t>f</t>
    </r>
    <r>
      <rPr>
        <sz val="12"/>
        <color indexed="8"/>
        <rFont val="Times New Roman"/>
        <family val="1"/>
        <charset val="238"/>
      </rPr>
      <t xml:space="preserve"> </t>
    </r>
    <r>
      <rPr>
        <sz val="11"/>
        <color indexed="8"/>
        <rFont val="Times New Roman"/>
        <family val="1"/>
        <charset val="238"/>
      </rPr>
      <t xml:space="preserve">710 x 600 mm, s signalizacijom  krajnjeg, </t>
    </r>
  </si>
  <si>
    <t>Isporuka i montaža tipske protupožarne zaklopke kao tip</t>
  </si>
  <si>
    <t>potreban za izvršenje stavke, dimenzija:</t>
  </si>
  <si>
    <t>u zrakotjesnoj izvedbi. U stavku uključiti sav materijal i rad</t>
  </si>
  <si>
    <t xml:space="preserve">mm i zaštićeni al - limom debljine 0,5 mm, a spojeve izvesti </t>
  </si>
  <si>
    <t xml:space="preserve">Kanali trebaju biti izolirane armacell izolacijom debljine 30 </t>
  </si>
  <si>
    <t>razvod zraka, izrađenih iz pocinčanog lima debljine 0,7 mm.</t>
  </si>
  <si>
    <t xml:space="preserve">Nabava, doprema i ugradnja toplinski izoliranih kanala za </t>
  </si>
  <si>
    <t>600 x 750 x 480 mm</t>
  </si>
  <si>
    <t>Samobor, nazivne dimenzije:</t>
  </si>
  <si>
    <t xml:space="preserve">kanalni vertikalni razvod, proizvođača kao "Klimaoprema" </t>
  </si>
  <si>
    <t xml:space="preserve">kao tip PZ 100/50, dimenzije 750 x 600 x 480 mm, za ugradnju </t>
  </si>
  <si>
    <t xml:space="preserve">Isporuka i montaža kanalnog prigušivača buke kao tip </t>
  </si>
  <si>
    <t>887 x 840 x 150 mm</t>
  </si>
  <si>
    <t>887 x 544 x 150 mm</t>
  </si>
  <si>
    <t>Jonson Control, slijedeće dimenzije:</t>
  </si>
  <si>
    <t xml:space="preserve">Isporuka i montaža tipskog elastičnog priključka, siporučioca </t>
  </si>
  <si>
    <t>za pravilan rad.</t>
  </si>
  <si>
    <t xml:space="preserve">ovlaštenog servisa uz istovremenu obuku osoblja Investitora </t>
  </si>
  <si>
    <t xml:space="preserve">Puštanje klimatizacijske jedinice u pogon od strane </t>
  </si>
  <si>
    <t>poda.</t>
  </si>
  <si>
    <t xml:space="preserve">boćališta na pogodnom mjestu na visini cca 1,5 m od </t>
  </si>
  <si>
    <t>klima jedinicom. Termostat postaviti u sportskoj dvorani</t>
  </si>
  <si>
    <t xml:space="preserve">signalnog kabla i elektropovezivanje istog s vanjskom </t>
  </si>
  <si>
    <t>Johnson Control. U cijenu uračunati elektroinstalianje</t>
  </si>
  <si>
    <t xml:space="preserve">klima uređaja kao tip ARH 045 A, isporučioca kao </t>
  </si>
  <si>
    <t xml:space="preserve">Isporuka i montaža tipskog elektronskog termostata </t>
  </si>
  <si>
    <t>Ukupna težina: 1540 kg</t>
  </si>
  <si>
    <t>Težina REKUPERACIJA: 610 kg</t>
  </si>
  <si>
    <t>Dim. REKUPERACIJA (LxBxH): (1365x1568x1316) mm</t>
  </si>
  <si>
    <t>Težina UREĐAJ: 930 kg</t>
  </si>
  <si>
    <t>Dim. UREĐAJ (LxBxH): (3180x2337x1316) mm</t>
  </si>
  <si>
    <t>za ugradnju na objekt.</t>
  </si>
  <si>
    <t xml:space="preserve">rashladnim  sredstvom, ispitan i spreman </t>
  </si>
  <si>
    <t>Kompletan uređaj je tvornički napunjen</t>
  </si>
  <si>
    <t xml:space="preserve"> za vođenje i upravljanje.</t>
  </si>
  <si>
    <t>i automatski rad sa mikroprocesorskom jedinicom</t>
  </si>
  <si>
    <t xml:space="preserve">opremom za napajanje i zaštitu potrošača sustava, te za </t>
  </si>
  <si>
    <t xml:space="preserve">Uključivo elektro komandni panel sa svom potrebnom </t>
  </si>
  <si>
    <t xml:space="preserve">   termodinamička rekuperacija otpadne topline</t>
  </si>
  <si>
    <t xml:space="preserve">   zaštitna mreža kondenzatora</t>
  </si>
  <si>
    <t xml:space="preserve">   filter zraka klase G4</t>
  </si>
  <si>
    <t xml:space="preserve"> - antivibracijski oslonci</t>
  </si>
  <si>
    <t xml:space="preserve">   postolje za montažu uređaja na ravni krov</t>
  </si>
  <si>
    <t xml:space="preserve"> - senzor zaprljanja filtara</t>
  </si>
  <si>
    <t xml:space="preserve">   parametara i alarmnih stanja na uređaju</t>
  </si>
  <si>
    <t xml:space="preserve"> - upravljački panel sa ekranom i indikacijom svih </t>
  </si>
  <si>
    <t>Dodatna oprema:</t>
  </si>
  <si>
    <t xml:space="preserve"> - količina zraka rekuperacije: 6000 m3/h</t>
  </si>
  <si>
    <t xml:space="preserve"> - kapacitet rekuperacije: 15,7 kW </t>
  </si>
  <si>
    <t xml:space="preserve"> - unutarnja temperatura zraka: 20°Cdb / 13,7°Cwb</t>
  </si>
  <si>
    <t xml:space="preserve"> - vanjska temperatura zraka: 7°C</t>
  </si>
  <si>
    <t xml:space="preserve"> - angažirana snaga: 16,00 kW</t>
  </si>
  <si>
    <t xml:space="preserve"> - kapacitet grijanja: 45,20 kW </t>
  </si>
  <si>
    <t xml:space="preserve"> - unutarnja temperatura zraka: 27°Cdb / 19°Cwb</t>
  </si>
  <si>
    <t xml:space="preserve"> - vanjska temperatura zraka: 35°C</t>
  </si>
  <si>
    <t xml:space="preserve"> - angažirana snaga: 17,00 kW</t>
  </si>
  <si>
    <t xml:space="preserve"> - kapacitet hlađenja: 47,6 kW </t>
  </si>
  <si>
    <t xml:space="preserve"> - zvučni tlak na udaljenosti od 10 m: 50 dB(A)</t>
  </si>
  <si>
    <t xml:space="preserve"> - maks. angažirana snaga: 17,0 kW</t>
  </si>
  <si>
    <t xml:space="preserve"> - električno napajanje: 400 V/3 +N/50Hz</t>
  </si>
  <si>
    <t xml:space="preserve"> - broj rashladnih krugova: 1 / tandem</t>
  </si>
  <si>
    <t xml:space="preserve"> - broj i tip kompresora: 2 / scroll</t>
  </si>
  <si>
    <t xml:space="preserve"> - rashladni medij: R410A</t>
  </si>
  <si>
    <t>rashladnik zrak-zrak, slijedećih tehničkih karakteristika:</t>
  </si>
  <si>
    <t>Sekcija autonomnog rashladnog uređaja u izvedbi kao</t>
  </si>
  <si>
    <t xml:space="preserve"> - angažirana snaga: 2,3 kW</t>
  </si>
  <si>
    <t xml:space="preserve"> - raspoloživi statički pritisak: 170 Pa</t>
  </si>
  <si>
    <t xml:space="preserve"> - količina zraka: 8500 m3/h</t>
  </si>
  <si>
    <t>kanal sa bočne strane uređaja, sljedećih tehničkih</t>
  </si>
  <si>
    <t>Ventilatorska sekcija sa priključcima za tlačni i odsisni</t>
  </si>
  <si>
    <t>tehničkih karakteristika:</t>
  </si>
  <si>
    <t>kao proizvod YORK, tip ARH 045 A, slijedećih</t>
  </si>
  <si>
    <t xml:space="preserve">otpadnom zraku. </t>
  </si>
  <si>
    <t>kruga iskorištava toplinsku/rashladnu energiju sadržanu u</t>
  </si>
  <si>
    <t xml:space="preserve">rekuperacije koji putem  toplinskih izmjenjivača rashladnog </t>
  </si>
  <si>
    <t xml:space="preserve">Uređaj je opremljen aktivnim sustavom termodinamičke </t>
  </si>
  <si>
    <t>kanala vertikalno s  donje strane.</t>
  </si>
  <si>
    <t xml:space="preserve">svježeg i optočnog zraka. Priključak tlačnog i odsisnog </t>
  </si>
  <si>
    <t xml:space="preserve">R410A predviđena za rad sa varijabilnim omjerom mješanja </t>
  </si>
  <si>
    <t xml:space="preserve">(tzv. roof top) sa zrak-zrak sa rashladnom radnom tvari  </t>
  </si>
  <si>
    <t xml:space="preserve">autonomnim rashladnim uređajem u izvedbi dizalice topline </t>
  </si>
  <si>
    <t xml:space="preserve">Isporuka i montaža klimatizacijske jedinice krovne izvedbe </t>
  </si>
  <si>
    <t>B/ VENTILACIJA I KLIMATIZACIJA</t>
  </si>
  <si>
    <t>A/ UKUPNO GRIJANJE: ………......................…………….......................</t>
  </si>
  <si>
    <t>57.</t>
  </si>
  <si>
    <t>uputa uramljenih i obješenih na zid toplinskih podstanica.</t>
  </si>
  <si>
    <t>Izrada projekta izvedenog stanja, sa izradom i postavom.</t>
  </si>
  <si>
    <t>56.</t>
  </si>
  <si>
    <t>Pripremno završni radovi.</t>
  </si>
  <si>
    <t>55.</t>
  </si>
  <si>
    <t>te uputstava za rad (3 kom) sve na hrvatskom jeziku.</t>
  </si>
  <si>
    <r>
      <t>izdavanje zapisnika,</t>
    </r>
    <r>
      <rPr>
        <sz val="11"/>
        <rFont val="Times New Roman"/>
        <family val="1"/>
        <charset val="238"/>
      </rPr>
      <t xml:space="preserve"> atestne i garancijske dokumentacije, </t>
    </r>
  </si>
  <si>
    <t>u radnom stanju, puštanje u rad, podešavanje parametara,</t>
  </si>
  <si>
    <t>Topla proba-ispitivanje kompletne vodovodne instalacije</t>
  </si>
  <si>
    <t>54.</t>
  </si>
  <si>
    <t>hladnim vodenim pritiskom tlaka 4,5 bara.</t>
  </si>
  <si>
    <t>Ispitivanje kompletne instalacije na čvrstoću i nepropusnost</t>
  </si>
  <si>
    <t>53.</t>
  </si>
  <si>
    <t>hrvatskom jeziku.</t>
  </si>
  <si>
    <r>
      <t xml:space="preserve">dokumentacije te uputstva za upotrebu </t>
    </r>
    <r>
      <rPr>
        <b/>
        <u/>
        <sz val="11"/>
        <rFont val="Calibri"/>
        <family val="2"/>
        <charset val="238"/>
      </rPr>
      <t>(2 kom)</t>
    </r>
    <r>
      <rPr>
        <sz val="11"/>
        <color theme="1"/>
        <rFont val="Calibri"/>
        <family val="2"/>
        <charset val="238"/>
        <scheme val="minor"/>
      </rPr>
      <t xml:space="preserve">, sve na  </t>
    </r>
  </si>
  <si>
    <t>servisera uz davanje potrebne atestne i garancijske</t>
  </si>
  <si>
    <t xml:space="preserve">DIZALICE TOPLINE i automatike od strane ovlaštenog </t>
  </si>
  <si>
    <t>Elektro instaliranje i elektropovezivanje, te puštanje u pogon</t>
  </si>
  <si>
    <t>52.</t>
  </si>
  <si>
    <t>51.</t>
  </si>
  <si>
    <t>u sustavu sa zaštitom od smrzavanja do -28 °C, V = 2500 l.</t>
  </si>
  <si>
    <t xml:space="preserve">smrzavanja na bazi propilen-glikola za  trajno zadržavanje </t>
  </si>
  <si>
    <t xml:space="preserve">Punjenje sustava grijanja i hlađenja tekućinom protiv </t>
  </si>
  <si>
    <t>50.</t>
  </si>
  <si>
    <t xml:space="preserve">NO 50  </t>
  </si>
  <si>
    <t>razvod grijanja, nazivnog pritiska NP 10, dimenzije:</t>
  </si>
  <si>
    <t>Isporuka i montaža prirubnica s grlom za spoj na cjevni</t>
  </si>
  <si>
    <t>49.</t>
  </si>
  <si>
    <t>f 42</t>
  </si>
  <si>
    <t>f 35</t>
  </si>
  <si>
    <t>f 28</t>
  </si>
  <si>
    <t>f 22</t>
  </si>
  <si>
    <t>f 18</t>
  </si>
  <si>
    <t>f 15</t>
  </si>
  <si>
    <t>cijevi za ugradnjuna pod dimenzije:</t>
  </si>
  <si>
    <t xml:space="preserve">Isporuka i montaža plastičnih ili kromiranih rozeta za bakrene </t>
  </si>
  <si>
    <t xml:space="preserve">48. </t>
  </si>
  <si>
    <r>
      <t xml:space="preserve">    </t>
    </r>
    <r>
      <rPr>
        <sz val="11"/>
        <color indexed="8"/>
        <rFont val="Symbol"/>
        <family val="1"/>
        <charset val="2"/>
      </rPr>
      <t>f</t>
    </r>
    <r>
      <rPr>
        <sz val="11"/>
        <color indexed="8"/>
        <rFont val="Times New Roman"/>
        <family val="1"/>
        <charset val="238"/>
      </rPr>
      <t xml:space="preserve">   50</t>
    </r>
  </si>
  <si>
    <r>
      <t xml:space="preserve">    </t>
    </r>
    <r>
      <rPr>
        <sz val="11"/>
        <color indexed="8"/>
        <rFont val="Symbol"/>
        <family val="1"/>
        <charset val="2"/>
      </rPr>
      <t>f</t>
    </r>
    <r>
      <rPr>
        <sz val="11"/>
        <color indexed="8"/>
        <rFont val="Times New Roman"/>
        <family val="1"/>
        <charset val="238"/>
      </rPr>
      <t xml:space="preserve">   32</t>
    </r>
  </si>
  <si>
    <t>sav potrebni ovjesni materijal, slijedećih dimenzija:</t>
  </si>
  <si>
    <t xml:space="preserve">sifoni(kom 16)  za spoj na instalaciju kondenzata, kao i </t>
  </si>
  <si>
    <t>uključivo svi fazonski komadi, gumene brtve, te "mokri"</t>
  </si>
  <si>
    <t xml:space="preserve">Isporuka i montaža plastičnih PVC cijevi (ili bakrenih) </t>
  </si>
  <si>
    <t>47.</t>
  </si>
  <si>
    <r>
      <t xml:space="preserve">   </t>
    </r>
    <r>
      <rPr>
        <sz val="11"/>
        <rFont val="Symbol"/>
        <family val="1"/>
        <charset val="2"/>
      </rPr>
      <t>f</t>
    </r>
    <r>
      <rPr>
        <sz val="11"/>
        <rFont val="Times New Roman"/>
        <family val="1"/>
        <charset val="238"/>
      </rPr>
      <t xml:space="preserve">   600                                                 </t>
    </r>
  </si>
  <si>
    <t xml:space="preserve">   80 x 80 </t>
  </si>
  <si>
    <r>
      <t xml:space="preserve">    </t>
    </r>
    <r>
      <rPr>
        <sz val="11"/>
        <color indexed="8"/>
        <rFont val="Symbol"/>
        <family val="1"/>
        <charset val="2"/>
      </rPr>
      <t xml:space="preserve">f </t>
    </r>
    <r>
      <rPr>
        <sz val="11"/>
        <color indexed="8"/>
        <rFont val="Times New Roman"/>
        <family val="1"/>
        <charset val="238"/>
      </rPr>
      <t xml:space="preserve">  54</t>
    </r>
  </si>
  <si>
    <r>
      <t xml:space="preserve">    </t>
    </r>
    <r>
      <rPr>
        <sz val="11"/>
        <color indexed="8"/>
        <rFont val="Symbol"/>
        <family val="1"/>
        <charset val="2"/>
      </rPr>
      <t xml:space="preserve">f </t>
    </r>
    <r>
      <rPr>
        <sz val="11"/>
        <color indexed="8"/>
        <rFont val="Times New Roman"/>
        <family val="1"/>
        <charset val="238"/>
      </rPr>
      <t xml:space="preserve">  35</t>
    </r>
  </si>
  <si>
    <r>
      <t xml:space="preserve">    </t>
    </r>
    <r>
      <rPr>
        <sz val="11"/>
        <color indexed="8"/>
        <rFont val="Symbol"/>
        <family val="1"/>
        <charset val="2"/>
      </rPr>
      <t xml:space="preserve">f </t>
    </r>
    <r>
      <rPr>
        <sz val="11"/>
        <color indexed="8"/>
        <rFont val="Times New Roman"/>
        <family val="1"/>
        <charset val="238"/>
      </rPr>
      <t xml:space="preserve">  28</t>
    </r>
  </si>
  <si>
    <r>
      <t xml:space="preserve">    </t>
    </r>
    <r>
      <rPr>
        <sz val="11"/>
        <color indexed="8"/>
        <rFont val="Symbol"/>
        <family val="1"/>
        <charset val="2"/>
      </rPr>
      <t xml:space="preserve">f </t>
    </r>
    <r>
      <rPr>
        <sz val="11"/>
        <color indexed="8"/>
        <rFont val="Times New Roman"/>
        <family val="1"/>
        <charset val="238"/>
      </rPr>
      <t xml:space="preserve">  22</t>
    </r>
  </si>
  <si>
    <r>
      <t xml:space="preserve">    </t>
    </r>
    <r>
      <rPr>
        <sz val="11"/>
        <color indexed="8"/>
        <rFont val="Symbol"/>
        <family val="1"/>
        <charset val="2"/>
      </rPr>
      <t>f</t>
    </r>
    <r>
      <rPr>
        <sz val="11"/>
        <color indexed="8"/>
        <rFont val="Times New Roman"/>
        <family val="1"/>
        <charset val="238"/>
      </rPr>
      <t xml:space="preserve">   18</t>
    </r>
  </si>
  <si>
    <t xml:space="preserve">za bakrene cijevi slijedećih dimenzija: </t>
  </si>
  <si>
    <t>Isporuka i montaža armacell, toplinske izolacije debljine min.</t>
  </si>
  <si>
    <t>46.</t>
  </si>
  <si>
    <t xml:space="preserve">DN 50 </t>
  </si>
  <si>
    <t xml:space="preserve">DN 25 </t>
  </si>
  <si>
    <t xml:space="preserve">DN 20 </t>
  </si>
  <si>
    <r>
      <t xml:space="preserve">temperaturi od 55/40°C, </t>
    </r>
    <r>
      <rPr>
        <sz val="11"/>
        <color indexed="8"/>
        <rFont val="Symbol"/>
        <family val="1"/>
        <charset val="2"/>
      </rPr>
      <t>D</t>
    </r>
    <r>
      <rPr>
        <sz val="11"/>
        <color indexed="8"/>
        <rFont val="Times New Roman"/>
        <family val="1"/>
        <charset val="238"/>
      </rPr>
      <t>P = 25 kPa, dimenzije:</t>
    </r>
  </si>
  <si>
    <t xml:space="preserve">nazivni pritisak NP 16, podešen na potreban protok, pri </t>
  </si>
  <si>
    <t xml:space="preserve">kao Oventrop, tip Hycocon VTZ, ili odgovarajući, za </t>
  </si>
  <si>
    <t xml:space="preserve">Isporuka i montaža balansirajućeg ventila proizvodnje </t>
  </si>
  <si>
    <t>45.</t>
  </si>
  <si>
    <t xml:space="preserve"> nazivnog pritiska NP 6, volumena 2 l</t>
  </si>
  <si>
    <r>
      <t xml:space="preserve"> bakrene cijevi </t>
    </r>
    <r>
      <rPr>
        <sz val="12"/>
        <color indexed="8"/>
        <rFont val="Symbol"/>
        <family val="1"/>
        <charset val="2"/>
      </rPr>
      <t xml:space="preserve">f </t>
    </r>
    <r>
      <rPr>
        <sz val="12"/>
        <color indexed="8"/>
        <rFont val="Times New Roman"/>
        <family val="1"/>
        <charset val="238"/>
      </rPr>
      <t>88,9 x 2 mm, za toplu i hladnu vodu,</t>
    </r>
  </si>
  <si>
    <t>Isporuka i montaža odzračnog lonca izrađenog od</t>
  </si>
  <si>
    <t>44.</t>
  </si>
  <si>
    <t>NO 20</t>
  </si>
  <si>
    <t>NO 15</t>
  </si>
  <si>
    <t>pritiska NP10, slijedećih dimenzija:</t>
  </si>
  <si>
    <t>holenderom i čepom za toplu i hladnu vodu, nazivnog</t>
  </si>
  <si>
    <t xml:space="preserve">Isporuka i montaža ispusne mesingane slavine sa </t>
  </si>
  <si>
    <t>43.</t>
  </si>
  <si>
    <t xml:space="preserve">kao Flexvent NO 3/8´´.              </t>
  </si>
  <si>
    <t>Isporuka i montaža automatskog odzračnog ventila</t>
  </si>
  <si>
    <t>42.</t>
  </si>
  <si>
    <t xml:space="preserve">                                  </t>
  </si>
  <si>
    <t>Uzima se do 50 % od stavke cijevi.</t>
  </si>
  <si>
    <t>Isporuka i montaža polipropilenskog fitinga za spajanje.</t>
  </si>
  <si>
    <r>
      <rPr>
        <sz val="11"/>
        <rFont val="Symbol"/>
        <family val="1"/>
        <charset val="2"/>
      </rPr>
      <t>f</t>
    </r>
    <r>
      <rPr>
        <sz val="11"/>
        <rFont val="Times New Roman"/>
        <family val="1"/>
        <charset val="238"/>
      </rPr>
      <t xml:space="preserve">   63                                                 </t>
    </r>
  </si>
  <si>
    <r>
      <rPr>
        <sz val="11"/>
        <rFont val="Symbol"/>
        <family val="1"/>
        <charset val="2"/>
      </rPr>
      <t>f</t>
    </r>
    <r>
      <rPr>
        <sz val="11"/>
        <rFont val="Times New Roman"/>
        <family val="1"/>
        <charset val="238"/>
      </rPr>
      <t xml:space="preserve">   50                                                 </t>
    </r>
  </si>
  <si>
    <r>
      <rPr>
        <sz val="11"/>
        <rFont val="Symbol"/>
        <family val="1"/>
        <charset val="2"/>
      </rPr>
      <t>f</t>
    </r>
    <r>
      <rPr>
        <sz val="11"/>
        <rFont val="Times New Roman"/>
        <family val="1"/>
        <charset val="238"/>
      </rPr>
      <t xml:space="preserve">   40                                                </t>
    </r>
  </si>
  <si>
    <r>
      <rPr>
        <sz val="11"/>
        <rFont val="Symbol"/>
        <family val="1"/>
        <charset val="2"/>
      </rPr>
      <t>f</t>
    </r>
    <r>
      <rPr>
        <sz val="11"/>
        <rFont val="Times New Roman"/>
        <family val="1"/>
        <charset val="238"/>
      </rPr>
      <t xml:space="preserve">   32                                                </t>
    </r>
  </si>
  <si>
    <r>
      <t>f</t>
    </r>
    <r>
      <rPr>
        <sz val="11"/>
        <rFont val="Times New Roman"/>
        <family val="1"/>
        <charset val="238"/>
      </rPr>
      <t xml:space="preserve">   25                                                 </t>
    </r>
  </si>
  <si>
    <r>
      <t>f</t>
    </r>
    <r>
      <rPr>
        <sz val="11"/>
        <rFont val="Times New Roman"/>
        <family val="1"/>
        <charset val="238"/>
      </rPr>
      <t xml:space="preserve">   20                                               </t>
    </r>
  </si>
  <si>
    <t xml:space="preserve"> dimenzija:</t>
  </si>
  <si>
    <t xml:space="preserve">izolacije treba iznositi 30 mm. za nazivni pritisak NP 10, </t>
  </si>
  <si>
    <t xml:space="preserve">„fusiotherm“, predizoliranih za ugradnju u pod. Debljina za </t>
  </si>
  <si>
    <t>prema DIN-u za centralno grijanje, proizvođača kao</t>
  </si>
  <si>
    <t xml:space="preserve">Isporuka i montaža polipropilenskih „climatherm“ cijevi </t>
  </si>
  <si>
    <t>Isporuka i montaža bakrenog fitinga za spajanje.</t>
  </si>
  <si>
    <t>Uzima se do 30 % od cijene cijevi.</t>
  </si>
  <si>
    <t>brtveni i spojni materijal, vijci, matice, tiple i slično.</t>
  </si>
  <si>
    <t xml:space="preserve">utvrditi, kao što je: kisik, acitilen, žica za lemljenje, pasta, </t>
  </si>
  <si>
    <t xml:space="preserve">troši prilikom montaže, a ne može se količinski  precizno </t>
  </si>
  <si>
    <t xml:space="preserve">Isporuka i ugradnja sitnog potrošnog materijala koji se </t>
  </si>
  <si>
    <r>
      <t xml:space="preserve">    </t>
    </r>
    <r>
      <rPr>
        <sz val="11"/>
        <color indexed="8"/>
        <rFont val="Symbol"/>
        <family val="1"/>
        <charset val="2"/>
      </rPr>
      <t>f</t>
    </r>
    <r>
      <rPr>
        <sz val="11"/>
        <color indexed="8"/>
        <rFont val="Times New Roman"/>
        <family val="1"/>
        <charset val="238"/>
      </rPr>
      <t xml:space="preserve">   15</t>
    </r>
  </si>
  <si>
    <r>
      <t xml:space="preserve">    </t>
    </r>
    <r>
      <rPr>
        <sz val="11"/>
        <color indexed="8"/>
        <rFont val="Symbol"/>
        <family val="1"/>
        <charset val="2"/>
      </rPr>
      <t>f</t>
    </r>
    <r>
      <rPr>
        <sz val="11"/>
        <color indexed="8"/>
        <rFont val="Times New Roman"/>
        <family val="1"/>
        <charset val="238"/>
      </rPr>
      <t xml:space="preserve">   12</t>
    </r>
  </si>
  <si>
    <t xml:space="preserve">za izvršenje stavke. </t>
  </si>
  <si>
    <t xml:space="preserve">pritisak NP 10. U stavku uključiti sav materijal i rad potreban </t>
  </si>
  <si>
    <t xml:space="preserve">prema DIN-u za grijanje, kvalitetnog proizvođača, za nazivni </t>
  </si>
  <si>
    <t xml:space="preserve">Isporuka i montaža bakrenih cijevi i potrebnih fitinga, </t>
  </si>
  <si>
    <t>NO 50</t>
  </si>
  <si>
    <t>tlak NP 10, isporučioca kao Gumiimpex, Varaždin, dimenzije:</t>
  </si>
  <si>
    <t xml:space="preserve">spoj dizalice topline s cjevovdom, prirubnog, za nazivni </t>
  </si>
  <si>
    <t xml:space="preserve">Isporuka i montaža tipskog kompenzacionog komada za </t>
  </si>
  <si>
    <t>NO 32</t>
  </si>
  <si>
    <t>NO 25</t>
  </si>
  <si>
    <t>otvaranja 4,5 bara, nazivne dimenzije:</t>
  </si>
  <si>
    <t xml:space="preserve">Isporuka i montaža sigurnosnog ventila s oprugom tlaka </t>
  </si>
  <si>
    <t>Isporučioca kao Viessmann ili jednako vrijedan.</t>
  </si>
  <si>
    <t>Broj narudžbe.: 7248244</t>
  </si>
  <si>
    <t>Pogonski tlak: 10 bar</t>
  </si>
  <si>
    <t>Volumen: 50 l</t>
  </si>
  <si>
    <t>posude sa zapornim ventilom i pričvrsnim nogama.</t>
  </si>
  <si>
    <t xml:space="preserve">Isporuka i montaža VIESSMANN  membranske </t>
  </si>
  <si>
    <t>10 bar za instalaciju pitke vode.</t>
  </si>
  <si>
    <t>Isporuka i montaža membranske ekspanzijske posude 12 l</t>
  </si>
  <si>
    <t>nazivnog pritiska NP 6, slijedećih dimenzija:</t>
  </si>
  <si>
    <t>Isporuka i montaža nepovratnog, ventila za toplu vodu</t>
  </si>
  <si>
    <t>navojnog i prirubnog , za nazivni pritisak NP 10, dimenzije:</t>
  </si>
  <si>
    <t xml:space="preserve">Isporuka i montaža filtera za toplu/hladnu vodu, </t>
  </si>
  <si>
    <t>0 ÷ 100°C i 0 ÷ 4 bara, R 1/2"; NP 10.</t>
  </si>
  <si>
    <t xml:space="preserve">Isporuka i montaža manometra mjernog područja </t>
  </si>
  <si>
    <t>0 ÷ 100°C,  R 1/2"; NP 10.</t>
  </si>
  <si>
    <t xml:space="preserve">Isporuka i montaža termometra mjernog područja </t>
  </si>
  <si>
    <t xml:space="preserve">Isporuka i montaža termo-manometra mjernog područja </t>
  </si>
  <si>
    <t>dimenzije R ¼´´</t>
  </si>
  <si>
    <t>Isporuka i montaža  radijatorskog odzračnog pipca,</t>
  </si>
  <si>
    <t xml:space="preserve">proizvodnje "Lipovica", Popovača tip ROGL                    </t>
  </si>
  <si>
    <t>Isporuka i montaža  radijatorskog distančnika</t>
  </si>
  <si>
    <t xml:space="preserve">"Lipovica", Popovača tip NOG - LP     </t>
  </si>
  <si>
    <t>Isporuka i montaža  radijatorske konzole proizvodnje</t>
  </si>
  <si>
    <t xml:space="preserve">"Lipovica", Popovača tip RKP     </t>
  </si>
  <si>
    <t xml:space="preserve">Popovača tip NLR   </t>
  </si>
  <si>
    <t>Isporuka i montaža nosača radijatora proizvodnje "Lipovica"</t>
  </si>
  <si>
    <t xml:space="preserve">NO    1´´- 1/2´´ </t>
  </si>
  <si>
    <t xml:space="preserve">NO    1´´- 1/4´´   </t>
  </si>
  <si>
    <t>dimenzije:</t>
  </si>
  <si>
    <t>Isporuka i montaža aluminijskih redukcionih čepova,</t>
  </si>
  <si>
    <r>
      <t>f</t>
    </r>
    <r>
      <rPr>
        <sz val="11"/>
        <color indexed="8"/>
        <rFont val="Times New Roman"/>
        <family val="1"/>
        <charset val="238"/>
      </rPr>
      <t xml:space="preserve">   28</t>
    </r>
  </si>
  <si>
    <r>
      <t>f</t>
    </r>
    <r>
      <rPr>
        <sz val="11"/>
        <color indexed="8"/>
        <rFont val="Times New Roman"/>
        <family val="1"/>
        <charset val="238"/>
      </rPr>
      <t xml:space="preserve">   18</t>
    </r>
  </si>
  <si>
    <r>
      <t>f</t>
    </r>
    <r>
      <rPr>
        <sz val="11"/>
        <color indexed="8"/>
        <rFont val="Times New Roman"/>
        <family val="1"/>
        <charset val="238"/>
      </rPr>
      <t xml:space="preserve">   15</t>
    </r>
  </si>
  <si>
    <t>slijedećih dimenzija:</t>
  </si>
  <si>
    <t>Isporuka i montaža dvostrukih plastičnih obujmica (šelni),</t>
  </si>
  <si>
    <t xml:space="preserve">NO  1/2" </t>
  </si>
  <si>
    <t>ugradnju u povratni vod, dimenzija:</t>
  </si>
  <si>
    <t>Isporuka i montaža ´´Hertz´´ radijatorskih prigušnica za</t>
  </si>
  <si>
    <t xml:space="preserve">NO  1/2"   </t>
  </si>
  <si>
    <t>dvostruku regulaciju, dimenzija:</t>
  </si>
  <si>
    <t>Isporuka i montaža ´´Hertz´´ termostatskih ventila za</t>
  </si>
  <si>
    <t xml:space="preserve"> čl.</t>
  </si>
  <si>
    <t>tip SOLAR 700/80, proizvodnje „Lipovica“ Popovača.</t>
  </si>
  <si>
    <t>Isporuka i montaža aluminijskih lijevanih radijatora</t>
  </si>
  <si>
    <t xml:space="preserve">"Simens" ili jednako vrijedan. </t>
  </si>
  <si>
    <t xml:space="preserve">i voda mrežnog priključka. Proizvod  kao isporučioca </t>
  </si>
  <si>
    <t xml:space="preserve">duljine 2,0 m) priključnog utikača za crpku kruga grijanja </t>
  </si>
  <si>
    <t xml:space="preserve">unutrašnjim osjetnikom temperature,  priključnim vodom </t>
  </si>
  <si>
    <t xml:space="preserve">tipskog regulacionog pojačala (1 kom) s vanjskim i </t>
  </si>
  <si>
    <t>temperature polaznog voda (cijevni osjetnik (2 kom)</t>
  </si>
  <si>
    <t>mješača s motorom mješača za mješač DN 40, osjetnika</t>
  </si>
  <si>
    <t xml:space="preserve">s mješačem (montaža mješača). Sastoji se od elektronike </t>
  </si>
  <si>
    <t>Isporuka i montaža proširene opreme za krug grijanja</t>
  </si>
  <si>
    <t>pogonske sposobnosti.</t>
  </si>
  <si>
    <t>termostatima i regulacionim pojačalima do potpune</t>
  </si>
  <si>
    <t>i elektro povezivanje utomatike s vanjskim i unutrašnjim</t>
  </si>
  <si>
    <t>Dpmax = 800 kPa. U cijenu uključiti elektroinstaliranje</t>
  </si>
  <si>
    <t>nazivne dimenzije NO 40, kvs = 20 m3/h</t>
  </si>
  <si>
    <t xml:space="preserve">tip VXG41.40, s elektromotorom 1000 N, </t>
  </si>
  <si>
    <t xml:space="preserve">mješajućeg ventila proizvođača kao "Simens",  </t>
  </si>
  <si>
    <t xml:space="preserve">Isporuka i montaža elektromotornog troputnog </t>
  </si>
  <si>
    <t>mješača s motorom mješača za mješač DN 20, osjetnika</t>
  </si>
  <si>
    <t>nazivne dimenzije NO 20, kvs = 6,3 m3/h</t>
  </si>
  <si>
    <t xml:space="preserve">tip VXG41.20, s elektromotorom 1000 N, </t>
  </si>
  <si>
    <t>Dimenzija: NO 25</t>
  </si>
  <si>
    <t>El. Priključak: 230 V</t>
  </si>
  <si>
    <t>Električna snaga:  P = 340 W</t>
  </si>
  <si>
    <t>Statički tlak: Hst = 6,2 m.v.s.</t>
  </si>
  <si>
    <t>Protočna količina: Q = 3 200 l/h</t>
  </si>
  <si>
    <t>jednakovrijedne nazivnog pritiska NP 10, slijedećih</t>
  </si>
  <si>
    <t xml:space="preserve">proizvođača Grundfoss, tip UPS 25 – 100 180, ili </t>
  </si>
  <si>
    <t>Isporuka i montaža cirkulacione pumpe za toplu vodu kao</t>
  </si>
  <si>
    <t>Dimenzija: NO 50 - prirubna NP 10</t>
  </si>
  <si>
    <t>Električna snaga:  P = 720 W</t>
  </si>
  <si>
    <t>Statički tlak: Hst = 5,9 m.v.s.</t>
  </si>
  <si>
    <t>Protočna količina: Q = 3 800 l/h</t>
  </si>
  <si>
    <t xml:space="preserve">proizvođača Grundfoss, tip UPS 50 – 120 F, ili </t>
  </si>
  <si>
    <t>NO 50, NP 10 - prirubni                       kom 2</t>
  </si>
  <si>
    <t>NO 32, NP 10 - navojni                        kom 1</t>
  </si>
  <si>
    <t>NO 25, NP 10 - navojni                        kom 1</t>
  </si>
  <si>
    <t>NO 20, NP 10 - navojni - za ispust   kom 1</t>
  </si>
  <si>
    <t>NO 15, NP 10 - navojni - za manometar   kom 1</t>
  </si>
  <si>
    <t>NO 15, NP 10 - navojni - za termometar   kom 1</t>
  </si>
  <si>
    <t xml:space="preserve">pritisak NP 10, sa slijedećim priključcima: </t>
  </si>
  <si>
    <t xml:space="preserve">80 x 80 mm, ukupne dužine 1600 mm, za nazivni </t>
  </si>
  <si>
    <t>izrađenog iz čelične šavne cijevi, nazivne dimenzije</t>
  </si>
  <si>
    <t>Isporuka i montaža povratnog razdjeljivača tople vode</t>
  </si>
  <si>
    <t>Isporuka i montaža polaznog razdjeljivača tople vode</t>
  </si>
  <si>
    <t>NO 10</t>
  </si>
  <si>
    <t>slavine, nazivnog pritiska NP 6, dimenzije:</t>
  </si>
  <si>
    <t>Isporuka i montaža jednoručne zaporne toplovodne</t>
  </si>
  <si>
    <t>jednako vrijedan.</t>
  </si>
  <si>
    <t>Broj narudžbe.: 7569561, isporučioca kao Viessmann ili</t>
  </si>
  <si>
    <t>Art. 7569555</t>
  </si>
  <si>
    <t>Visina:1475mm</t>
  </si>
  <si>
    <t>Promjer 650mm</t>
  </si>
  <si>
    <t>Dimenzije sa izolacijom:</t>
  </si>
  <si>
    <t>Max tlak: 3 bara</t>
  </si>
  <si>
    <t>Max. temperature vode: 95C</t>
  </si>
  <si>
    <t>Min. temperature vode: 7C</t>
  </si>
  <si>
    <t>Zapremina vode: 300 litara</t>
  </si>
  <si>
    <t>4 priključka polaznog/povratnog voda 6/4"</t>
  </si>
  <si>
    <t>izolacijom iz PU pjene 50mm I PVC plaštom. Sa</t>
  </si>
  <si>
    <t>ogrjevne/rashladne vode sa paronepropusnom</t>
  </si>
  <si>
    <t>Isporuka i montaža Solarcell SPCF 300 spremnika</t>
  </si>
  <si>
    <t>Proizvod kao DAIKIN tip EPIMSB6 ili jednako vrijedan.</t>
  </si>
  <si>
    <t>FWV ventilokonvektora na jedan FWEC1A termostat.</t>
  </si>
  <si>
    <t>Isporuka i montaža relejne kutije za povezivanje do 4</t>
  </si>
  <si>
    <t xml:space="preserve">Proizvod kao Daikin tip FWEC1A ili jednako vrijedan. </t>
  </si>
  <si>
    <t>pristutnosti, Economy funkcija.</t>
  </si>
  <si>
    <t xml:space="preserve">npr. prozorski kontakt, daljinski ON/OFF, osjetnik </t>
  </si>
  <si>
    <t xml:space="preserve">grijanje/hlađenje, suhi kontakt za vanjsku aktivaciju </t>
  </si>
  <si>
    <t xml:space="preserve">centralno daljinsko prebacivanje režima rada </t>
  </si>
  <si>
    <t xml:space="preserve">automtski u ovisnosti o temp. zraka), suhi kontakt za </t>
  </si>
  <si>
    <t xml:space="preserve">centralizirano, automatski u ovisnosti temp. vode i </t>
  </si>
  <si>
    <t xml:space="preserve">prebacivanje režima rada grijanje/hlađenje (lokalno, </t>
  </si>
  <si>
    <t xml:space="preserve">varijacijom brzine ventilatora, ON/OFF regulalcija ventila, </t>
  </si>
  <si>
    <t xml:space="preserve">brzine ventilatora, regulacija temperature zraka ON/OFF </t>
  </si>
  <si>
    <t xml:space="preserve">regulacija temperature zraka automatskom varijacijom  </t>
  </si>
  <si>
    <t>Upravljač ima sljeđeće funkcije:</t>
  </si>
  <si>
    <t>Žičani elektronski prostorni regulator s LCD zaslonom.</t>
  </si>
  <si>
    <t>Ispruka i montaža uređaja za regulaciju i upravljanje.</t>
  </si>
  <si>
    <t>Proizvod kao DAIKIN tip ESFV06A6 ili jednako vrijedan.</t>
  </si>
  <si>
    <t>koriste se kod jedinica veličine 1,15,2,25,3,35,4,6)</t>
  </si>
  <si>
    <t xml:space="preserve">Isporuka i montaža nogice (nosivi okviri i poklopci,   </t>
  </si>
  <si>
    <t>Težina: 30 kg</t>
  </si>
  <si>
    <t>Dimenzije: 1194x226 mm, h = 564 mm</t>
  </si>
  <si>
    <t>Nivo zvučne snage: 46 / 42 / 39 dB(A)</t>
  </si>
  <si>
    <t>Protok zraka = 1053 /883 / 782 m3/h</t>
  </si>
  <si>
    <t>Tp = 20°C ST</t>
  </si>
  <si>
    <t>Tvg = 50°C</t>
  </si>
  <si>
    <t>Qg = 5,26 / 4,69 / 4,40 kW</t>
  </si>
  <si>
    <t>Tp = 27°C ST, 19°C VT</t>
  </si>
  <si>
    <t>Tvh = 7/12°C</t>
  </si>
  <si>
    <t>Qh = 5,28 /4,69 / 4,40 kW</t>
  </si>
  <si>
    <t>Razvod: 2 cijevni - regulacija na strani zraka</t>
  </si>
  <si>
    <t>Tehničke karakteristike uređaja:</t>
  </si>
  <si>
    <t>Proizvod kao Daikin FWV06DTV ili jednako vrijedan.</t>
  </si>
  <si>
    <t>ventilima.</t>
  </si>
  <si>
    <t xml:space="preserve">uređaja i temperature, te s tvornički montiranim </t>
  </si>
  <si>
    <t xml:space="preserve">potrebnim elementima za zaštitu, kontrolu i regulaciju </t>
  </si>
  <si>
    <t xml:space="preserve">ventilatorom, izmjenjivačem topline, filterom te svim </t>
  </si>
  <si>
    <t xml:space="preserve">predviđena za  montažu na pod, opremljena </t>
  </si>
  <si>
    <t xml:space="preserve">Ventilokonvektor podne izvedbe sa maskom, jedinica  </t>
  </si>
  <si>
    <t>sustav (sa tvornički montiranim ventilima).</t>
  </si>
  <si>
    <t xml:space="preserve">Isporuka i montaža unutarnje jedinice FC za dvocjevni </t>
  </si>
  <si>
    <t>Nivo zvučne snage: 53 / 43 / 35 dB(A)</t>
  </si>
  <si>
    <t>Protok zraka = 706 / 497 / 361 m3/h</t>
  </si>
  <si>
    <t>Qg = 5,10 / 3,90 / 2,98 kW</t>
  </si>
  <si>
    <t>Qh = 4,33 / 3,27 / 2,51 kW</t>
  </si>
  <si>
    <t>Proizvod kao Daikin FWV04DTV ili jednako vrijedan.</t>
  </si>
  <si>
    <t>Težina: 19 kg</t>
  </si>
  <si>
    <t>Dimenzije: 774x226 mm, h = 564 mm</t>
  </si>
  <si>
    <t>Nivo zvučne snage: 47 / 42 / 37 dB(A)</t>
  </si>
  <si>
    <t>Protok zraka = 319 / 233 / 178 m3/h</t>
  </si>
  <si>
    <t>Qg = 2,14 / 1,73 / 1,43 kW</t>
  </si>
  <si>
    <t>Qh = 1,54 / 1,24 / 1,04 kW</t>
  </si>
  <si>
    <t>Proizvod Daikin FWV01DTV</t>
  </si>
  <si>
    <t>uređaja i temperature, te s tvornički montiranim ventilima.</t>
  </si>
  <si>
    <t>potrebnim elementima za zaštitu, kontrolu i regulaciju</t>
  </si>
  <si>
    <t>ventilatorom, izmjenjivačem topline, filterom te svim</t>
  </si>
  <si>
    <t xml:space="preserve">predviđena za  montažu na pod, opremljena ventilatorom, </t>
  </si>
  <si>
    <t>visini cca 1,5 m poda.</t>
  </si>
  <si>
    <t xml:space="preserve">sportskoj dvorani boćališta na pogodnom mjestu na </t>
  </si>
  <si>
    <t xml:space="preserve">istog s vanjskom klima jedinicom. Termostat postaviti u </t>
  </si>
  <si>
    <t xml:space="preserve">elektroinstaliranje signalnog kabla i elektropovezivanje </t>
  </si>
  <si>
    <t xml:space="preserve">vrijedno, isporučioca kao Daikin. U cijenu uračunati </t>
  </si>
  <si>
    <t xml:space="preserve">dizalice topline kao tip EWYQ - BAWN 040-ili jednako </t>
  </si>
  <si>
    <t>Težina u pogonu: 577 kg</t>
  </si>
  <si>
    <t>780 x 2 358 mm ; h = 1 684 mm</t>
  </si>
  <si>
    <t>Dimenzije ukupno:</t>
  </si>
  <si>
    <t>Nivo zvučnog tlaka: 78 dB(A) na udaljenosti 1m od jedinice</t>
  </si>
  <si>
    <t>Protok vode u isparivaču: 58 l/min</t>
  </si>
  <si>
    <t>Radni medij: voda, 20% MEG</t>
  </si>
  <si>
    <t>Tw,i/u = 45/40 °C</t>
  </si>
  <si>
    <t>Tv = 7°C ST</t>
  </si>
  <si>
    <t>COP = 2,86</t>
  </si>
  <si>
    <t>N = 400 V, 50 Hz</t>
  </si>
  <si>
    <t>Priključna snaga:</t>
  </si>
  <si>
    <t>Qg max/Qg nom = 40,6 kW/42,5 kW</t>
  </si>
  <si>
    <t>Grijanje pri nominalnim Eurovent uvjetima:</t>
  </si>
  <si>
    <t>Pad tlaka u isparivaču : 30,0 kPa</t>
  </si>
  <si>
    <t>Protok vode u isparivaču: 62 l/min</t>
  </si>
  <si>
    <t>Tvode=7/12°C</t>
  </si>
  <si>
    <t>Tv = 35°C ST</t>
  </si>
  <si>
    <t>ESEER = 4,18</t>
  </si>
  <si>
    <t>EER = 2,73</t>
  </si>
  <si>
    <t xml:space="preserve">Pel. ukupno = 15,40 kW </t>
  </si>
  <si>
    <t>Nominalna priključna snaga:</t>
  </si>
  <si>
    <t>Qh max/Qh nom = 43,4 kW/41,5  kW</t>
  </si>
  <si>
    <t>Hlađenje pri nominalnim Eurovent uvjetima:</t>
  </si>
  <si>
    <t>vrijedan.</t>
  </si>
  <si>
    <t xml:space="preserve">Proizvod kao Daikin EWYQ - BAWN 040-ili jednako </t>
  </si>
  <si>
    <t>uređaja nakon prekida napajanja.</t>
  </si>
  <si>
    <t xml:space="preserve">Elektronska regulacija omogućava automatski restart </t>
  </si>
  <si>
    <t>do 500 m od uređaja.</t>
  </si>
  <si>
    <t xml:space="preserve">upravljač s 7 dnevnim timerom kojeg moguće dislocirati </t>
  </si>
  <si>
    <t xml:space="preserve">Uz uređaj se standardno isporučuje daljinski žičani </t>
  </si>
  <si>
    <t>premazom protiv korozije i agresivnih utjecaja okoline.</t>
  </si>
  <si>
    <t xml:space="preserve">podhlađivačem posebno je zaštićen poliakrilnim </t>
  </si>
  <si>
    <t xml:space="preserve">Zrakom hlađeni kondenzator sa ugrađenim </t>
  </si>
  <si>
    <t>inverterski s kontinuiranom regulacijom opterećenja.</t>
  </si>
  <si>
    <t xml:space="preserve">Radni medij je R410A. Kompresor je scroll izvedba, </t>
  </si>
  <si>
    <t>isparivača.</t>
  </si>
  <si>
    <t>pumpom i hidrauličkim modulom te grijaćom trakom</t>
  </si>
  <si>
    <t xml:space="preserve">sa zrakom hlađenim kondenzatorom u kompletu sa </t>
  </si>
  <si>
    <t xml:space="preserve">Inverterska dizalica topline zrak-voda za vanjsku ugradnju </t>
  </si>
  <si>
    <t>dizalice topline trofazne izvedbe za grijanje i hlađenje.</t>
  </si>
  <si>
    <t xml:space="preserve">Isporuka i montaža zrakom hlađenog rashladnika i </t>
  </si>
  <si>
    <t>A/ GRIJANJE</t>
  </si>
  <si>
    <t>DVORANA ZA BOĆANJE</t>
  </si>
  <si>
    <t>I</t>
  </si>
  <si>
    <t>14. SPECIFIKACIJA OPREME MATERIJALA I RADOVA</t>
  </si>
  <si>
    <r>
      <rPr>
        <sz val="10"/>
        <color indexed="8"/>
        <rFont val="Arial"/>
        <family val="2"/>
        <charset val="238"/>
      </rPr>
      <t>Iznos</t>
    </r>
  </si>
  <si>
    <r>
      <rPr>
        <sz val="10"/>
        <color indexed="8"/>
        <rFont val="Arial"/>
        <family val="2"/>
        <charset val="238"/>
      </rPr>
      <t>Jedinična</t>
    </r>
    <r>
      <rPr>
        <sz val="10"/>
        <color indexed="8"/>
        <rFont val="Arial"/>
        <family val="2"/>
        <charset val="238"/>
      </rPr>
      <t xml:space="preserve"> </t>
    </r>
    <r>
      <rPr>
        <sz val="10"/>
        <color indexed="8"/>
        <rFont val="Arial"/>
        <family val="2"/>
        <charset val="238"/>
      </rPr>
      <t>cijena</t>
    </r>
  </si>
  <si>
    <r>
      <rPr>
        <sz val="10"/>
        <color indexed="8"/>
        <rFont val="Arial"/>
        <family val="2"/>
        <charset val="238"/>
      </rPr>
      <t>Količina</t>
    </r>
  </si>
  <si>
    <r>
      <rPr>
        <sz val="10"/>
        <color indexed="8"/>
        <rFont val="Arial"/>
        <family val="2"/>
        <charset val="238"/>
      </rPr>
      <t>Opis</t>
    </r>
    <r>
      <rPr>
        <sz val="10"/>
        <color indexed="8"/>
        <rFont val="Arial"/>
        <family val="2"/>
        <charset val="238"/>
      </rPr>
      <t xml:space="preserve"> </t>
    </r>
    <r>
      <rPr>
        <sz val="10"/>
        <color indexed="8"/>
        <rFont val="Arial"/>
        <family val="2"/>
        <charset val="238"/>
      </rPr>
      <t>materijala</t>
    </r>
  </si>
  <si>
    <r>
      <rPr>
        <sz val="10"/>
        <color indexed="8"/>
        <rFont val="Arial"/>
        <family val="2"/>
        <charset val="238"/>
      </rPr>
      <t>Poz</t>
    </r>
  </si>
  <si>
    <t>EKO</t>
  </si>
  <si>
    <t>40/2017</t>
  </si>
  <si>
    <t>HYDRO</t>
  </si>
  <si>
    <t>AERO</t>
  </si>
  <si>
    <t>TERMO</t>
  </si>
  <si>
    <t>Str. broj:</t>
  </si>
  <si>
    <t xml:space="preserve">Teh. dnevnik: </t>
  </si>
  <si>
    <t>INŽENJERING,GRAĐEVINARSTVO, PROJEKTIRANJE I TRGOVINA, d.o.o. Bjelovar, Ulica Vjećeslava Holjevca br. 25,  tel/fax (+385) 043 251-256, GSM:098 436-010, e-mail: tehnoterm@bj.t-com.hr</t>
  </si>
  <si>
    <r>
      <rPr>
        <sz val="24"/>
        <color indexed="17"/>
        <rFont val="Arial Black"/>
        <family val="2"/>
        <charset val="238"/>
      </rPr>
      <t>T</t>
    </r>
    <r>
      <rPr>
        <sz val="18"/>
        <color indexed="17"/>
        <rFont val="Arial Black"/>
        <family val="2"/>
        <charset val="238"/>
      </rPr>
      <t>EHNO</t>
    </r>
    <r>
      <rPr>
        <sz val="24"/>
        <color indexed="17"/>
        <rFont val="Arial Black"/>
        <family val="2"/>
        <charset val="238"/>
      </rPr>
      <t>T</t>
    </r>
    <r>
      <rPr>
        <sz val="18"/>
        <color indexed="17"/>
        <rFont val="Arial Black"/>
        <family val="2"/>
        <charset val="238"/>
      </rPr>
      <t>ERM</t>
    </r>
  </si>
  <si>
    <t>U Bjelovaru,  svibanj 2017.</t>
  </si>
  <si>
    <t xml:space="preserve">                   DIREKTOR:                                                                 </t>
  </si>
  <si>
    <t xml:space="preserve">PROJEKTANT:                  </t>
  </si>
  <si>
    <t xml:space="preserve">                                             MATERIJALA I RADOVA</t>
  </si>
  <si>
    <t xml:space="preserve">                                           SPECIFIKACIJA OPREME,</t>
  </si>
  <si>
    <t>ROVIŠĆE</t>
  </si>
  <si>
    <t>Z.O.P.</t>
  </si>
  <si>
    <t xml:space="preserve">                           </t>
  </si>
  <si>
    <t>ROVIŠĆE, Ulica dr. Ante Starčevića bb, k.č.br. 12/1, k.o. Rovišće</t>
  </si>
  <si>
    <t xml:space="preserve">LOKACIJA:         </t>
  </si>
  <si>
    <t>TD  40/2017.</t>
  </si>
  <si>
    <t>BROJ:</t>
  </si>
  <si>
    <t xml:space="preserve">                          </t>
  </si>
  <si>
    <t>GRADNJA</t>
  </si>
  <si>
    <t>ZAHVAT:</t>
  </si>
  <si>
    <t xml:space="preserve">KULTURNI CENTAR ROVIŠĆE, (Društvena namjena) </t>
  </si>
  <si>
    <t xml:space="preserve">GRAĐEVINA:   </t>
  </si>
  <si>
    <t>Trg hrvatskih branitelja 2, 43 212 ROVIŠĆE</t>
  </si>
  <si>
    <t xml:space="preserve">OPĆINA ROVIŠĆE (oib: 02335455291), </t>
  </si>
  <si>
    <t>INVESTITOR: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</si>
</sst>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_-* #,##0.00\ _K_n_-;\-* #,##0.00\ _K_n_-;_-* &quot;-&quot;??\ _K_n_-;_-@_-"/>
    <numFmt numFmtId="166" formatCode="0.0"/>
  </numFmts>
  <fonts count="103">
    <font>
      <sz val="11"/>
      <color theme="1"/>
      <name val="Calibri"/>
      <family val="2"/>
      <charset val="238"/>
      <scheme val="minor"/>
    </font>
    <font>
      <b/>
      <sz val="12"/>
      <color rgb="FFFF0000"/>
      <name val="Times New Roman"/>
      <family val="1"/>
      <charset val="238"/>
    </font>
    <font>
      <sz val="12"/>
      <name val="Times New Roman"/>
      <family val="1"/>
      <charset val="238"/>
    </font>
    <font>
      <sz val="12"/>
      <color rgb="FFFF0000"/>
      <name val="Times New Roman"/>
      <family val="1"/>
      <charset val="238"/>
    </font>
    <font>
      <vertAlign val="superscript"/>
      <sz val="12"/>
      <name val="Times New Roman"/>
      <family val="1"/>
      <charset val="238"/>
    </font>
    <font>
      <sz val="11"/>
      <color rgb="FFFF0000"/>
      <name val="Calibri"/>
      <family val="2"/>
      <charset val="238"/>
      <scheme val="minor"/>
    </font>
    <font>
      <b/>
      <sz val="12"/>
      <name val="Times New Roman"/>
      <family val="1"/>
      <charset val="238"/>
    </font>
    <font>
      <b/>
      <sz val="16"/>
      <name val="Times New Roman"/>
      <family val="1"/>
      <charset val="238"/>
    </font>
    <font>
      <sz val="11"/>
      <name val="Calibri"/>
      <family val="2"/>
      <charset val="238"/>
      <scheme val="minor"/>
    </font>
    <font>
      <sz val="11"/>
      <name val="Times New Roman"/>
      <family val="1"/>
      <charset val="238"/>
    </font>
    <font>
      <b/>
      <sz val="11"/>
      <name val="Times New Roman"/>
      <family val="1"/>
      <charset val="238"/>
    </font>
    <font>
      <sz val="11"/>
      <color rgb="FFFF0000"/>
      <name val="Times New Roman"/>
      <family val="1"/>
      <charset val="238"/>
    </font>
    <font>
      <sz val="8"/>
      <color rgb="FFFF0000"/>
      <name val="Tahoma"/>
      <family val="2"/>
    </font>
    <font>
      <b/>
      <u/>
      <sz val="12"/>
      <color rgb="FFFF0000"/>
      <name val="Times New Roman"/>
      <family val="1"/>
      <charset val="238"/>
    </font>
    <font>
      <sz val="12"/>
      <name val="Calibri"/>
      <family val="2"/>
      <charset val="238"/>
    </font>
    <font>
      <sz val="11"/>
      <color rgb="FF000000"/>
      <name val="Arial"/>
      <family val="2"/>
      <charset val="238"/>
    </font>
    <font>
      <sz val="12"/>
      <color rgb="FF000000"/>
      <name val="Times New Roman"/>
      <family val="1"/>
      <charset val="238"/>
    </font>
    <font>
      <sz val="12"/>
      <color theme="1"/>
      <name val="Times New Roman"/>
      <family val="1"/>
      <charset val="238"/>
    </font>
    <font>
      <b/>
      <sz val="12"/>
      <name val="Calibri"/>
      <family val="2"/>
      <charset val="238"/>
      <scheme val="minor"/>
    </font>
    <font>
      <sz val="11"/>
      <color theme="1"/>
      <name val="Calibri"/>
      <family val="2"/>
      <charset val="238"/>
      <scheme val="minor"/>
    </font>
    <font>
      <b/>
      <u/>
      <sz val="16"/>
      <name val="Times New Roman"/>
      <family val="1"/>
      <charset val="238"/>
    </font>
    <font>
      <b/>
      <u/>
      <sz val="12"/>
      <name val="Times New Roman"/>
      <family val="1"/>
      <charset val="238"/>
    </font>
    <font>
      <b/>
      <sz val="12"/>
      <color rgb="FF000000"/>
      <name val="Times New Roman"/>
      <family val="1"/>
      <charset val="238"/>
    </font>
    <font>
      <vertAlign val="superscript"/>
      <sz val="12"/>
      <color theme="1"/>
      <name val="Times New Roman"/>
      <family val="1"/>
      <charset val="238"/>
    </font>
    <font>
      <sz val="11"/>
      <name val="Arial"/>
      <family val="2"/>
      <charset val="238"/>
    </font>
    <font>
      <b/>
      <sz val="12"/>
      <color theme="1"/>
      <name val="Times New Roman"/>
      <family val="1"/>
      <charset val="238"/>
    </font>
    <font>
      <sz val="14"/>
      <color theme="1"/>
      <name val="Times New Roman"/>
      <family val="1"/>
      <charset val="238"/>
    </font>
    <font>
      <b/>
      <u/>
      <sz val="14"/>
      <color theme="1"/>
      <name val="Times New Roman"/>
      <family val="1"/>
      <charset val="238"/>
    </font>
    <font>
      <b/>
      <sz val="14"/>
      <color theme="1"/>
      <name val="Times New Roman"/>
      <family val="1"/>
      <charset val="238"/>
    </font>
    <font>
      <b/>
      <sz val="16"/>
      <color rgb="FFFF0000"/>
      <name val="Times New Roman"/>
      <family val="1"/>
      <charset val="238"/>
    </font>
    <font>
      <sz val="11"/>
      <color theme="1"/>
      <name val="Arial"/>
      <family val="2"/>
      <charset val="238"/>
    </font>
    <font>
      <sz val="12"/>
      <name val="Arial"/>
      <family val="2"/>
      <charset val="238"/>
    </font>
    <font>
      <sz val="12"/>
      <name val="armes New Roman"/>
      <charset val="238"/>
    </font>
    <font>
      <sz val="12"/>
      <color rgb="FFFF0000"/>
      <name val="System"/>
      <family val="2"/>
      <charset val="238"/>
    </font>
    <font>
      <b/>
      <u/>
      <sz val="16"/>
      <color theme="1"/>
      <name val="Times New Roman"/>
      <family val="1"/>
      <charset val="238"/>
    </font>
    <font>
      <sz val="16"/>
      <color theme="1"/>
      <name val="Times New Roman"/>
      <family val="1"/>
      <charset val="238"/>
    </font>
    <font>
      <b/>
      <sz val="16"/>
      <color theme="1"/>
      <name val="Times New Roman"/>
      <family val="1"/>
      <charset val="238"/>
    </font>
    <font>
      <b/>
      <u/>
      <sz val="12"/>
      <color theme="1"/>
      <name val="Times New Roman"/>
      <family val="1"/>
      <charset val="238"/>
    </font>
    <font>
      <sz val="10"/>
      <name val="Arial"/>
      <charset val="238"/>
    </font>
    <font>
      <sz val="10"/>
      <name val="Arial"/>
      <family val="2"/>
      <charset val="238"/>
    </font>
    <font>
      <b/>
      <sz val="9"/>
      <name val="Arial"/>
      <family val="2"/>
      <charset val="238"/>
    </font>
    <font>
      <b/>
      <sz val="10"/>
      <name val="Arial"/>
      <family val="2"/>
      <charset val="238"/>
    </font>
    <font>
      <b/>
      <sz val="11"/>
      <name val="Arial"/>
      <family val="2"/>
      <charset val="238"/>
    </font>
    <font>
      <sz val="9"/>
      <name val="Arial"/>
      <family val="2"/>
      <charset val="238"/>
    </font>
    <font>
      <sz val="16"/>
      <name val="Arial"/>
      <family val="2"/>
      <charset val="238"/>
    </font>
    <font>
      <b/>
      <sz val="16"/>
      <name val="Arial"/>
      <family val="2"/>
      <charset val="238"/>
    </font>
    <font>
      <b/>
      <sz val="11"/>
      <name val="Arial CE"/>
      <family val="2"/>
      <charset val="238"/>
    </font>
    <font>
      <b/>
      <sz val="12"/>
      <name val="Arial CE"/>
      <family val="2"/>
      <charset val="238"/>
    </font>
    <font>
      <sz val="11"/>
      <name val="Arial CE"/>
      <family val="2"/>
      <charset val="238"/>
    </font>
    <font>
      <sz val="11"/>
      <color indexed="8"/>
      <name val="Arial"/>
      <family val="2"/>
      <charset val="238"/>
    </font>
    <font>
      <b/>
      <sz val="11"/>
      <name val="Arial"/>
      <family val="2"/>
    </font>
    <font>
      <b/>
      <sz val="10"/>
      <name val="Arial CE"/>
      <family val="2"/>
      <charset val="238"/>
    </font>
    <font>
      <sz val="11"/>
      <name val="Symbol"/>
      <family val="1"/>
      <charset val="2"/>
    </font>
    <font>
      <sz val="11"/>
      <name val="Arial"/>
      <family val="2"/>
    </font>
    <font>
      <sz val="11"/>
      <color indexed="9"/>
      <name val="Arial"/>
      <family val="2"/>
      <charset val="238"/>
    </font>
    <font>
      <b/>
      <sz val="10"/>
      <name val="Arial"/>
      <charset val="238"/>
    </font>
    <font>
      <b/>
      <sz val="12"/>
      <name val="Arial CE"/>
      <charset val="238"/>
    </font>
    <font>
      <sz val="10"/>
      <name val="Arial CE"/>
      <family val="2"/>
      <charset val="238"/>
    </font>
    <font>
      <sz val="11"/>
      <color indexed="8"/>
      <name val="Arial"/>
      <family val="2"/>
    </font>
    <font>
      <b/>
      <sz val="11"/>
      <color indexed="8"/>
      <name val="Arial CE"/>
      <family val="2"/>
      <charset val="238"/>
    </font>
    <font>
      <sz val="11"/>
      <color indexed="8"/>
      <name val="Arial CE"/>
      <family val="2"/>
      <charset val="238"/>
    </font>
    <font>
      <sz val="10"/>
      <color indexed="8"/>
      <name val="Arial"/>
      <family val="2"/>
      <charset val="238"/>
    </font>
    <font>
      <vertAlign val="superscript"/>
      <sz val="11"/>
      <name val="Arial"/>
      <family val="2"/>
      <charset val="238"/>
    </font>
    <font>
      <sz val="10"/>
      <name val="Helv"/>
    </font>
    <font>
      <vertAlign val="superscript"/>
      <sz val="11"/>
      <name val="Arial"/>
      <family val="2"/>
    </font>
    <font>
      <sz val="10"/>
      <name val="Arial"/>
      <family val="2"/>
    </font>
    <font>
      <vertAlign val="superscript"/>
      <sz val="10"/>
      <name val="Arial"/>
      <family val="2"/>
      <charset val="238"/>
    </font>
    <font>
      <sz val="9"/>
      <name val="Arial CE"/>
      <family val="2"/>
      <charset val="238"/>
    </font>
    <font>
      <sz val="11"/>
      <color indexed="10"/>
      <name val="Arial"/>
      <family val="2"/>
    </font>
    <font>
      <b/>
      <sz val="14"/>
      <name val="Arial CE"/>
      <family val="2"/>
      <charset val="238"/>
    </font>
    <font>
      <b/>
      <sz val="12"/>
      <name val="Arial"/>
      <family val="2"/>
      <charset val="238"/>
    </font>
    <font>
      <b/>
      <sz val="16"/>
      <name val="Arial CE"/>
      <family val="2"/>
      <charset val="238"/>
    </font>
    <font>
      <sz val="11"/>
      <color indexed="8"/>
      <name val="Calibri"/>
      <family val="2"/>
      <charset val="238"/>
    </font>
    <font>
      <sz val="11"/>
      <color indexed="8"/>
      <name val="Times New Roman"/>
      <family val="1"/>
      <charset val="238"/>
    </font>
    <font>
      <sz val="11"/>
      <color theme="9"/>
      <name val="Calibri"/>
      <family val="2"/>
      <charset val="238"/>
    </font>
    <font>
      <sz val="12"/>
      <color indexed="8"/>
      <name val="Times New Roman"/>
      <family val="1"/>
      <charset val="238"/>
    </font>
    <font>
      <sz val="11"/>
      <color theme="1"/>
      <name val="Times New Roman"/>
      <family val="1"/>
      <charset val="238"/>
    </font>
    <font>
      <b/>
      <sz val="11"/>
      <color theme="1"/>
      <name val="Times New Roman"/>
      <family val="1"/>
      <charset val="238"/>
    </font>
    <font>
      <b/>
      <sz val="11"/>
      <color indexed="10"/>
      <name val="Times New Roman"/>
      <family val="1"/>
      <charset val="238"/>
    </font>
    <font>
      <sz val="11"/>
      <color indexed="8"/>
      <name val="Symbol"/>
      <family val="1"/>
      <charset val="2"/>
    </font>
    <font>
      <sz val="7"/>
      <color indexed="8"/>
      <name val="Times New Roman"/>
      <family val="1"/>
      <charset val="238"/>
    </font>
    <font>
      <b/>
      <sz val="10"/>
      <name val="Arial CE"/>
      <charset val="238"/>
    </font>
    <font>
      <b/>
      <u/>
      <sz val="11"/>
      <name val="Calibri"/>
      <family val="2"/>
      <charset val="238"/>
    </font>
    <font>
      <sz val="11"/>
      <name val="Calibri"/>
      <family val="2"/>
      <charset val="238"/>
    </font>
    <font>
      <sz val="16"/>
      <name val="Calibri"/>
      <family val="2"/>
      <charset val="238"/>
    </font>
    <font>
      <sz val="16"/>
      <name val="Times New Roman"/>
      <family val="1"/>
      <charset val="238"/>
    </font>
    <font>
      <sz val="11"/>
      <color indexed="8"/>
      <name val="Swis721 LtCn BT"/>
      <family val="2"/>
    </font>
    <font>
      <sz val="10"/>
      <name val="Calibri"/>
      <family val="2"/>
      <charset val="238"/>
      <scheme val="minor"/>
    </font>
    <font>
      <sz val="10"/>
      <name val="Times New Roman"/>
      <family val="1"/>
      <charset val="238"/>
    </font>
    <font>
      <sz val="12"/>
      <color indexed="8"/>
      <name val="Symbol"/>
      <family val="1"/>
      <charset val="2"/>
    </font>
    <font>
      <sz val="11"/>
      <color indexed="8"/>
      <name val="Calibri"/>
      <family val="2"/>
      <charset val="238"/>
      <scheme val="minor"/>
    </font>
    <font>
      <sz val="11"/>
      <color theme="1"/>
      <name val="Symbol"/>
      <family val="1"/>
      <charset val="2"/>
    </font>
    <font>
      <sz val="10"/>
      <color theme="1"/>
      <name val="Calibri"/>
      <family val="2"/>
      <charset val="238"/>
      <scheme val="minor"/>
    </font>
    <font>
      <sz val="8"/>
      <color indexed="17"/>
      <name val="Times New Roman"/>
      <family val="1"/>
      <charset val="238"/>
    </font>
    <font>
      <sz val="8"/>
      <color indexed="8"/>
      <name val="Times New Roman"/>
      <family val="1"/>
      <charset val="238"/>
    </font>
    <font>
      <sz val="7.5"/>
      <color indexed="8"/>
      <name val="Times New Roman"/>
      <family val="1"/>
      <charset val="238"/>
    </font>
    <font>
      <sz val="28"/>
      <color indexed="21"/>
      <name val="Arial Black"/>
      <family val="2"/>
      <charset val="238"/>
    </font>
    <font>
      <sz val="8"/>
      <color indexed="40"/>
      <name val="Times New Roman"/>
      <family val="1"/>
      <charset val="238"/>
    </font>
    <font>
      <sz val="8"/>
      <color indexed="10"/>
      <name val="Times New Roman"/>
      <family val="1"/>
      <charset val="238"/>
    </font>
    <font>
      <sz val="28"/>
      <color indexed="17"/>
      <name val="Arial Black"/>
      <family val="2"/>
      <charset val="238"/>
    </font>
    <font>
      <sz val="24"/>
      <color indexed="17"/>
      <name val="Arial Black"/>
      <family val="2"/>
      <charset val="238"/>
    </font>
    <font>
      <sz val="18"/>
      <color indexed="17"/>
      <name val="Arial Black"/>
      <family val="2"/>
      <charset val="238"/>
    </font>
    <font>
      <sz val="16"/>
      <color indexed="8"/>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7" tint="0.79998168889431442"/>
        <bgColor indexed="64"/>
      </patternFill>
    </fill>
  </fills>
  <borders count="2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10"/>
      </left>
      <right style="thin">
        <color indexed="10"/>
      </right>
      <top style="thin">
        <color indexed="10"/>
      </top>
      <bottom style="thin">
        <color indexed="10"/>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38" fillId="0" borderId="0"/>
    <xf numFmtId="165" fontId="39" fillId="0" borderId="0" applyFont="0" applyFill="0" applyBorder="0" applyAlignment="0" applyProtection="0"/>
    <xf numFmtId="0" fontId="39" fillId="0" borderId="0"/>
    <xf numFmtId="0" fontId="63" fillId="0" borderId="0"/>
    <xf numFmtId="0" fontId="39" fillId="0" borderId="0"/>
    <xf numFmtId="0" fontId="72" fillId="0" borderId="0"/>
    <xf numFmtId="0" fontId="19" fillId="0" borderId="0"/>
    <xf numFmtId="0" fontId="65" fillId="0" borderId="0"/>
  </cellStyleXfs>
  <cellXfs count="647">
    <xf numFmtId="0" fontId="0" fillId="0" borderId="0" xfId="0"/>
    <xf numFmtId="0" fontId="3" fillId="0" borderId="0" xfId="0" applyFont="1" applyAlignment="1">
      <alignment horizontal="center"/>
    </xf>
    <xf numFmtId="4" fontId="3" fillId="0" borderId="0" xfId="0" applyNumberFormat="1" applyFont="1" applyAlignment="1">
      <alignment horizontal="center"/>
    </xf>
    <xf numFmtId="0" fontId="3" fillId="0" borderId="0" xfId="0" applyFont="1" applyAlignment="1">
      <alignment wrapText="1"/>
    </xf>
    <xf numFmtId="0" fontId="5" fillId="0" borderId="0" xfId="0" applyFont="1"/>
    <xf numFmtId="0" fontId="3" fillId="0" borderId="0" xfId="0" applyFont="1"/>
    <xf numFmtId="0" fontId="3" fillId="0" borderId="0" xfId="0" applyFont="1" applyAlignment="1">
      <alignment vertical="top"/>
    </xf>
    <xf numFmtId="0" fontId="3" fillId="0" borderId="0" xfId="0" applyFont="1" applyBorder="1" applyAlignment="1">
      <alignment horizontal="center"/>
    </xf>
    <xf numFmtId="0" fontId="2" fillId="0" borderId="0" xfId="0" applyFont="1"/>
    <xf numFmtId="4" fontId="2" fillId="0" borderId="0" xfId="0" applyNumberFormat="1" applyFont="1" applyFill="1" applyAlignment="1">
      <alignment horizontal="center"/>
    </xf>
    <xf numFmtId="0" fontId="3" fillId="0" borderId="0" xfId="0" applyFont="1" applyBorder="1"/>
    <xf numFmtId="0" fontId="2" fillId="2" borderId="0" xfId="0" applyFont="1" applyFill="1" applyAlignment="1">
      <alignment vertical="top"/>
    </xf>
    <xf numFmtId="0" fontId="6" fillId="2" borderId="0" xfId="0" applyFont="1" applyFill="1" applyAlignment="1">
      <alignment wrapText="1"/>
    </xf>
    <xf numFmtId="0" fontId="2" fillId="2" borderId="0" xfId="0" applyFont="1" applyFill="1" applyAlignment="1">
      <alignment horizontal="center"/>
    </xf>
    <xf numFmtId="4" fontId="2" fillId="2" borderId="0" xfId="0" applyNumberFormat="1" applyFont="1" applyFill="1" applyAlignment="1">
      <alignment horizontal="center"/>
    </xf>
    <xf numFmtId="0" fontId="6" fillId="2" borderId="6" xfId="0" applyFont="1" applyFill="1" applyBorder="1" applyAlignment="1">
      <alignment wrapText="1"/>
    </xf>
    <xf numFmtId="0" fontId="2" fillId="2" borderId="6" xfId="0" applyFont="1" applyFill="1" applyBorder="1" applyAlignment="1">
      <alignment horizontal="center"/>
    </xf>
    <xf numFmtId="4" fontId="2" fillId="2" borderId="6" xfId="0" applyNumberFormat="1" applyFont="1" applyFill="1" applyBorder="1" applyAlignment="1">
      <alignment horizontal="center"/>
    </xf>
    <xf numFmtId="0" fontId="3" fillId="2" borderId="0" xfId="0" applyFont="1" applyFill="1" applyAlignment="1">
      <alignment vertical="top"/>
    </xf>
    <xf numFmtId="0" fontId="3" fillId="2" borderId="0" xfId="0" applyFont="1" applyFill="1" applyAlignment="1">
      <alignment wrapText="1"/>
    </xf>
    <xf numFmtId="0" fontId="3" fillId="2" borderId="0" xfId="0" applyFont="1" applyFill="1" applyAlignment="1">
      <alignment horizontal="center"/>
    </xf>
    <xf numFmtId="4" fontId="3" fillId="2" borderId="0" xfId="0" applyNumberFormat="1" applyFont="1" applyFill="1" applyAlignment="1">
      <alignment horizontal="center"/>
    </xf>
    <xf numFmtId="0" fontId="2" fillId="2" borderId="0" xfId="0" applyFont="1" applyFill="1" applyAlignment="1">
      <alignment horizontal="left" vertical="center" wrapText="1"/>
    </xf>
    <xf numFmtId="0" fontId="2" fillId="2" borderId="0" xfId="0" applyFont="1" applyFill="1" applyAlignment="1">
      <alignment wrapText="1"/>
    </xf>
    <xf numFmtId="0" fontId="2" fillId="2" borderId="0" xfId="0" applyFont="1" applyFill="1" applyAlignment="1">
      <alignment horizontal="justify" wrapText="1"/>
    </xf>
    <xf numFmtId="0" fontId="3" fillId="2" borderId="2" xfId="0" applyFont="1" applyFill="1" applyBorder="1" applyAlignment="1">
      <alignment wrapText="1"/>
    </xf>
    <xf numFmtId="0" fontId="6" fillId="2" borderId="3" xfId="0" applyFont="1" applyFill="1" applyBorder="1" applyAlignment="1">
      <alignment horizontal="left"/>
    </xf>
    <xf numFmtId="4" fontId="2" fillId="2" borderId="3" xfId="0" applyNumberFormat="1" applyFont="1" applyFill="1" applyBorder="1" applyAlignment="1">
      <alignment horizontal="center"/>
    </xf>
    <xf numFmtId="4" fontId="6" fillId="2" borderId="4" xfId="0" applyNumberFormat="1" applyFont="1" applyFill="1" applyBorder="1" applyAlignment="1">
      <alignment horizontal="center"/>
    </xf>
    <xf numFmtId="0" fontId="2" fillId="2" borderId="0" xfId="0" applyFont="1" applyFill="1" applyAlignment="1">
      <alignment horizontal="justify"/>
    </xf>
    <xf numFmtId="0" fontId="6" fillId="2" borderId="0" xfId="0" applyFont="1" applyFill="1" applyAlignment="1">
      <alignment horizontal="justify" wrapText="1"/>
    </xf>
    <xf numFmtId="4" fontId="3" fillId="2" borderId="3" xfId="0" applyNumberFormat="1" applyFont="1" applyFill="1" applyBorder="1" applyAlignment="1">
      <alignment horizontal="center"/>
    </xf>
    <xf numFmtId="0" fontId="6" fillId="2" borderId="6" xfId="0" applyFont="1" applyFill="1" applyBorder="1" applyAlignment="1"/>
    <xf numFmtId="0" fontId="2" fillId="2" borderId="0" xfId="0" applyFont="1" applyFill="1" applyAlignment="1">
      <alignment horizontal="justify" vertical="top"/>
    </xf>
    <xf numFmtId="0" fontId="2" fillId="2" borderId="0" xfId="0" applyFont="1" applyFill="1" applyAlignment="1">
      <alignment horizontal="left" wrapText="1"/>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2" xfId="0" applyFont="1" applyFill="1" applyBorder="1" applyAlignment="1">
      <alignment wrapText="1"/>
    </xf>
    <xf numFmtId="0" fontId="3" fillId="2" borderId="0" xfId="0" applyFont="1" applyFill="1" applyBorder="1" applyAlignment="1">
      <alignment wrapText="1"/>
    </xf>
    <xf numFmtId="0" fontId="1" fillId="2" borderId="0" xfId="0" applyFont="1" applyFill="1" applyBorder="1" applyAlignment="1">
      <alignment horizontal="left"/>
    </xf>
    <xf numFmtId="4" fontId="3" fillId="2" borderId="0" xfId="0" applyNumberFormat="1" applyFont="1" applyFill="1" applyBorder="1" applyAlignment="1">
      <alignment horizontal="center"/>
    </xf>
    <xf numFmtId="4" fontId="1" fillId="2" borderId="0" xfId="0" applyNumberFormat="1" applyFont="1" applyFill="1" applyBorder="1" applyAlignment="1">
      <alignment horizontal="center"/>
    </xf>
    <xf numFmtId="0" fontId="6" fillId="2" borderId="0" xfId="0" applyFont="1" applyFill="1" applyAlignment="1">
      <alignment horizontal="justify"/>
    </xf>
    <xf numFmtId="0" fontId="6" fillId="2" borderId="6" xfId="0" applyFont="1" applyFill="1" applyBorder="1" applyAlignment="1">
      <alignment horizontal="justify"/>
    </xf>
    <xf numFmtId="0" fontId="2" fillId="2" borderId="0" xfId="0" applyFont="1" applyFill="1" applyAlignment="1">
      <alignment vertical="top" wrapText="1"/>
    </xf>
    <xf numFmtId="0" fontId="3" fillId="2" borderId="0" xfId="0" applyFont="1" applyFill="1"/>
    <xf numFmtId="0" fontId="2" fillId="2" borderId="0" xfId="0" applyFont="1" applyFill="1" applyBorder="1" applyAlignment="1">
      <alignment wrapText="1"/>
    </xf>
    <xf numFmtId="0" fontId="2" fillId="2" borderId="0" xfId="0" applyFont="1" applyFill="1" applyBorder="1" applyAlignment="1">
      <alignment horizontal="center"/>
    </xf>
    <xf numFmtId="4" fontId="2" fillId="2" borderId="0" xfId="0" applyNumberFormat="1" applyFont="1" applyFill="1" applyBorder="1" applyAlignment="1">
      <alignment horizontal="center"/>
    </xf>
    <xf numFmtId="0" fontId="3" fillId="2" borderId="0" xfId="0" applyFont="1" applyFill="1" applyBorder="1" applyAlignment="1">
      <alignment horizontal="center"/>
    </xf>
    <xf numFmtId="0" fontId="6" fillId="2" borderId="6" xfId="0" applyFont="1" applyFill="1" applyBorder="1"/>
    <xf numFmtId="0" fontId="17" fillId="2" borderId="0" xfId="0" applyFont="1" applyFill="1" applyAlignment="1">
      <alignment wrapText="1"/>
    </xf>
    <xf numFmtId="0" fontId="3" fillId="2" borderId="0" xfId="0" applyFont="1" applyFill="1" applyBorder="1" applyAlignment="1">
      <alignment vertical="top"/>
    </xf>
    <xf numFmtId="0" fontId="6" fillId="2" borderId="0" xfId="0" applyFont="1" applyFill="1" applyBorder="1" applyAlignment="1">
      <alignment horizontal="left"/>
    </xf>
    <xf numFmtId="4" fontId="6" fillId="2" borderId="0" xfId="0" applyNumberFormat="1" applyFont="1" applyFill="1" applyBorder="1" applyAlignment="1">
      <alignment horizontal="center"/>
    </xf>
    <xf numFmtId="0" fontId="16" fillId="2" borderId="0" xfId="0" applyFont="1" applyFill="1" applyBorder="1" applyAlignment="1">
      <alignment vertical="center" wrapText="1"/>
    </xf>
    <xf numFmtId="0" fontId="15" fillId="2" borderId="0" xfId="0" applyFont="1" applyFill="1" applyBorder="1" applyAlignment="1">
      <alignment vertical="center" wrapText="1"/>
    </xf>
    <xf numFmtId="0" fontId="6" fillId="2" borderId="0" xfId="0" applyFont="1" applyFill="1" applyBorder="1"/>
    <xf numFmtId="0" fontId="2" fillId="2" borderId="0" xfId="0" applyFont="1" applyFill="1" applyAlignment="1">
      <alignment horizontal="center" vertical="top"/>
    </xf>
    <xf numFmtId="0" fontId="3" fillId="2" borderId="0" xfId="0" applyFont="1" applyFill="1" applyAlignment="1">
      <alignment horizontal="justify"/>
    </xf>
    <xf numFmtId="0" fontId="2" fillId="2" borderId="0" xfId="0" applyFont="1" applyFill="1" applyBorder="1" applyAlignment="1">
      <alignment horizontal="justify" vertical="top" wrapText="1"/>
    </xf>
    <xf numFmtId="0" fontId="9" fillId="2" borderId="0" xfId="0" applyFont="1" applyFill="1" applyBorder="1" applyAlignment="1">
      <alignment horizontal="justify" vertical="top" wrapText="1"/>
    </xf>
    <xf numFmtId="0" fontId="12" fillId="2" borderId="0" xfId="0" applyFont="1" applyFill="1" applyBorder="1" applyAlignment="1">
      <alignment horizontal="justify" vertical="top" wrapText="1"/>
    </xf>
    <xf numFmtId="0" fontId="5" fillId="2" borderId="0" xfId="0" applyFont="1" applyFill="1"/>
    <xf numFmtId="0" fontId="10" fillId="2" borderId="0" xfId="0" applyFont="1" applyFill="1"/>
    <xf numFmtId="0" fontId="11" fillId="2" borderId="0" xfId="0" applyFont="1" applyFill="1"/>
    <xf numFmtId="0" fontId="9" fillId="2" borderId="0" xfId="0" applyFont="1" applyFill="1"/>
    <xf numFmtId="4" fontId="9" fillId="2" borderId="0" xfId="0" applyNumberFormat="1" applyFont="1" applyFill="1"/>
    <xf numFmtId="0" fontId="1" fillId="2" borderId="0" xfId="0" applyFont="1" applyFill="1" applyAlignment="1"/>
    <xf numFmtId="0" fontId="9" fillId="2" borderId="0" xfId="0" applyFont="1" applyFill="1" applyAlignment="1"/>
    <xf numFmtId="4" fontId="9" fillId="2" borderId="0" xfId="0" applyNumberFormat="1" applyFont="1" applyFill="1" applyBorder="1"/>
    <xf numFmtId="4" fontId="1" fillId="2" borderId="0" xfId="0" applyNumberFormat="1" applyFont="1" applyFill="1"/>
    <xf numFmtId="4" fontId="11" fillId="2" borderId="0" xfId="0" applyNumberFormat="1" applyFont="1" applyFill="1"/>
    <xf numFmtId="0" fontId="10" fillId="2" borderId="0" xfId="0" applyFont="1" applyFill="1" applyAlignment="1"/>
    <xf numFmtId="0" fontId="13" fillId="2" borderId="0" xfId="0" applyFont="1" applyFill="1" applyBorder="1" applyAlignment="1"/>
    <xf numFmtId="0" fontId="9" fillId="2" borderId="0" xfId="0" applyFont="1" applyFill="1" applyBorder="1" applyAlignment="1"/>
    <xf numFmtId="0" fontId="9" fillId="2" borderId="0" xfId="0" applyFont="1" applyFill="1" applyBorder="1"/>
    <xf numFmtId="4" fontId="13" fillId="2" borderId="0" xfId="0" applyNumberFormat="1" applyFont="1" applyFill="1" applyBorder="1"/>
    <xf numFmtId="0" fontId="1" fillId="2" borderId="0" xfId="0" applyFont="1" applyFill="1" applyBorder="1"/>
    <xf numFmtId="4" fontId="1" fillId="2" borderId="0" xfId="0" applyNumberFormat="1" applyFont="1" applyFill="1" applyBorder="1"/>
    <xf numFmtId="0" fontId="9" fillId="2" borderId="5" xfId="0" applyFont="1" applyFill="1" applyBorder="1" applyAlignment="1"/>
    <xf numFmtId="0" fontId="9" fillId="2" borderId="5" xfId="0" applyFont="1" applyFill="1" applyBorder="1"/>
    <xf numFmtId="4" fontId="9" fillId="2" borderId="5" xfId="0" applyNumberFormat="1" applyFont="1" applyFill="1" applyBorder="1"/>
    <xf numFmtId="0" fontId="2" fillId="2" borderId="0" xfId="0" applyFont="1" applyFill="1"/>
    <xf numFmtId="0" fontId="2" fillId="2" borderId="5" xfId="0" applyFont="1" applyFill="1" applyBorder="1"/>
    <xf numFmtId="0" fontId="8" fillId="2" borderId="0" xfId="0" applyFont="1" applyFill="1"/>
    <xf numFmtId="0" fontId="7" fillId="2" borderId="0" xfId="0" applyFont="1" applyFill="1" applyAlignment="1">
      <alignment horizontal="left"/>
    </xf>
    <xf numFmtId="0" fontId="6" fillId="2" borderId="0" xfId="0" applyFont="1" applyFill="1" applyAlignment="1"/>
    <xf numFmtId="4" fontId="6" fillId="2" borderId="0" xfId="0" applyNumberFormat="1" applyFont="1" applyFill="1" applyBorder="1"/>
    <xf numFmtId="4" fontId="6" fillId="2" borderId="0" xfId="0" applyNumberFormat="1" applyFont="1" applyFill="1"/>
    <xf numFmtId="0" fontId="6" fillId="2" borderId="1" xfId="0" applyFont="1" applyFill="1" applyBorder="1"/>
    <xf numFmtId="4" fontId="6" fillId="2" borderId="1" xfId="0" applyNumberFormat="1" applyFont="1" applyFill="1" applyBorder="1"/>
    <xf numFmtId="0" fontId="8" fillId="2" borderId="5" xfId="0" applyFont="1" applyFill="1" applyBorder="1"/>
    <xf numFmtId="0" fontId="6" fillId="2" borderId="5" xfId="0" applyFont="1" applyFill="1" applyBorder="1"/>
    <xf numFmtId="0" fontId="18" fillId="2" borderId="5" xfId="0" applyFont="1" applyFill="1" applyBorder="1"/>
    <xf numFmtId="4" fontId="6" fillId="2" borderId="5" xfId="0" applyNumberFormat="1" applyFont="1" applyFill="1" applyBorder="1"/>
    <xf numFmtId="4" fontId="10" fillId="2" borderId="0" xfId="0" applyNumberFormat="1" applyFont="1" applyFill="1"/>
    <xf numFmtId="0" fontId="20" fillId="2" borderId="0" xfId="0" applyFont="1" applyFill="1" applyAlignment="1">
      <alignment wrapText="1"/>
    </xf>
    <xf numFmtId="164" fontId="3" fillId="2" borderId="0" xfId="0" applyNumberFormat="1" applyFont="1" applyFill="1" applyAlignment="1">
      <alignment horizontal="right"/>
    </xf>
    <xf numFmtId="164" fontId="3" fillId="2" borderId="0" xfId="0" applyNumberFormat="1" applyFont="1" applyFill="1" applyAlignment="1">
      <alignment horizontal="right" vertical="center"/>
    </xf>
    <xf numFmtId="0" fontId="7" fillId="2" borderId="0" xfId="0" applyFont="1" applyFill="1" applyAlignment="1">
      <alignment wrapText="1"/>
    </xf>
    <xf numFmtId="0" fontId="21" fillId="2" borderId="0" xfId="0" applyFont="1" applyFill="1" applyAlignment="1">
      <alignment wrapText="1"/>
    </xf>
    <xf numFmtId="0" fontId="17" fillId="2" borderId="0" xfId="0" applyFont="1" applyFill="1" applyAlignment="1">
      <alignment vertical="top"/>
    </xf>
    <xf numFmtId="0" fontId="22" fillId="2" borderId="6" xfId="0" applyFont="1" applyFill="1" applyBorder="1" applyAlignment="1">
      <alignment wrapText="1"/>
    </xf>
    <xf numFmtId="0" fontId="17" fillId="2" borderId="6" xfId="0" applyFont="1" applyFill="1" applyBorder="1" applyAlignment="1">
      <alignment horizontal="center"/>
    </xf>
    <xf numFmtId="4" fontId="17" fillId="2" borderId="6" xfId="0" applyNumberFormat="1" applyFont="1" applyFill="1" applyBorder="1" applyAlignment="1">
      <alignment horizontal="center"/>
    </xf>
    <xf numFmtId="164" fontId="17" fillId="2" borderId="6" xfId="0" applyNumberFormat="1" applyFont="1" applyFill="1" applyBorder="1" applyAlignment="1">
      <alignment horizontal="right"/>
    </xf>
    <xf numFmtId="164" fontId="17" fillId="2" borderId="6" xfId="0" applyNumberFormat="1" applyFont="1" applyFill="1" applyBorder="1" applyAlignment="1">
      <alignment horizontal="right" vertical="center"/>
    </xf>
    <xf numFmtId="164" fontId="2" fillId="2" borderId="0" xfId="0" applyNumberFormat="1" applyFont="1" applyFill="1" applyAlignment="1">
      <alignment horizontal="right"/>
    </xf>
    <xf numFmtId="164" fontId="2" fillId="2" borderId="0" xfId="0" applyNumberFormat="1" applyFont="1" applyFill="1" applyAlignment="1">
      <alignment horizontal="right" vertical="center"/>
    </xf>
    <xf numFmtId="0" fontId="17" fillId="2" borderId="0" xfId="0" applyFont="1" applyFill="1" applyAlignment="1">
      <alignment horizontal="left" vertical="top" wrapText="1"/>
    </xf>
    <xf numFmtId="0" fontId="17" fillId="2" borderId="0" xfId="0" applyFont="1" applyFill="1" applyAlignment="1">
      <alignment horizontal="right" vertical="top" wrapText="1"/>
    </xf>
    <xf numFmtId="4" fontId="17" fillId="2" borderId="0" xfId="0" applyNumberFormat="1" applyFont="1" applyFill="1" applyAlignment="1">
      <alignment horizontal="center"/>
    </xf>
    <xf numFmtId="164" fontId="17" fillId="2" borderId="0" xfId="0" applyNumberFormat="1" applyFont="1" applyFill="1" applyAlignment="1">
      <alignment horizontal="right"/>
    </xf>
    <xf numFmtId="164" fontId="17" fillId="2" borderId="0" xfId="0" applyNumberFormat="1" applyFont="1" applyFill="1" applyAlignment="1">
      <alignment horizontal="right" vertical="center"/>
    </xf>
    <xf numFmtId="0" fontId="17" fillId="2" borderId="0" xfId="0" applyFont="1" applyFill="1" applyAlignment="1">
      <alignment horizontal="center"/>
    </xf>
    <xf numFmtId="164" fontId="2" fillId="2" borderId="3" xfId="0" applyNumberFormat="1" applyFont="1" applyFill="1" applyBorder="1" applyAlignment="1">
      <alignment horizontal="right"/>
    </xf>
    <xf numFmtId="164" fontId="6" fillId="2" borderId="4" xfId="0" applyNumberFormat="1" applyFont="1" applyFill="1" applyBorder="1" applyAlignment="1">
      <alignment horizontal="right" vertical="center"/>
    </xf>
    <xf numFmtId="0" fontId="2" fillId="2" borderId="0" xfId="0" applyFont="1" applyFill="1" applyAlignment="1">
      <alignment horizontal="right"/>
    </xf>
    <xf numFmtId="0" fontId="17" fillId="2" borderId="0" xfId="0" applyNumberFormat="1" applyFont="1" applyFill="1" applyAlignment="1">
      <alignment wrapText="1"/>
    </xf>
    <xf numFmtId="0" fontId="17" fillId="2" borderId="0" xfId="0" applyFont="1" applyFill="1" applyAlignment="1">
      <alignment vertical="top" wrapText="1"/>
    </xf>
    <xf numFmtId="0" fontId="17" fillId="2" borderId="0" xfId="0" applyFont="1" applyFill="1" applyAlignment="1">
      <alignment horizontal="right" wrapText="1"/>
    </xf>
    <xf numFmtId="0" fontId="3" fillId="2" borderId="0" xfId="0" applyFont="1" applyFill="1" applyAlignment="1">
      <alignment horizontal="left" vertical="top" wrapText="1"/>
    </xf>
    <xf numFmtId="0" fontId="22" fillId="2" borderId="6" xfId="0" applyFont="1" applyFill="1" applyBorder="1" applyAlignment="1"/>
    <xf numFmtId="0" fontId="3" fillId="2" borderId="0" xfId="0" applyFont="1" applyFill="1" applyAlignment="1">
      <alignment horizontal="right"/>
    </xf>
    <xf numFmtId="0" fontId="16" fillId="2" borderId="0" xfId="0" applyFont="1" applyFill="1" applyAlignment="1">
      <alignment horizontal="center"/>
    </xf>
    <xf numFmtId="0" fontId="2" fillId="2" borderId="0" xfId="0" applyFont="1" applyFill="1" applyAlignment="1">
      <alignment horizontal="right" wrapText="1"/>
    </xf>
    <xf numFmtId="0" fontId="3" fillId="2" borderId="0" xfId="0" applyFont="1" applyFill="1" applyAlignment="1">
      <alignment horizontal="right" vertical="center" wrapText="1"/>
    </xf>
    <xf numFmtId="0" fontId="25" fillId="2" borderId="3" xfId="0" applyFont="1" applyFill="1" applyBorder="1" applyAlignment="1">
      <alignment horizontal="left"/>
    </xf>
    <xf numFmtId="4" fontId="17" fillId="2" borderId="3" xfId="0" applyNumberFormat="1" applyFont="1" applyFill="1" applyBorder="1" applyAlignment="1">
      <alignment horizontal="center"/>
    </xf>
    <xf numFmtId="164" fontId="17" fillId="2" borderId="3" xfId="0" applyNumberFormat="1" applyFont="1" applyFill="1" applyBorder="1" applyAlignment="1">
      <alignment horizontal="right"/>
    </xf>
    <xf numFmtId="164" fontId="25" fillId="2" borderId="4" xfId="0" applyNumberFormat="1" applyFont="1" applyFill="1" applyBorder="1" applyAlignment="1">
      <alignment horizontal="right" vertical="center"/>
    </xf>
    <xf numFmtId="0" fontId="25" fillId="2" borderId="0" xfId="0" applyFont="1" applyFill="1" applyBorder="1" applyAlignment="1">
      <alignment horizontal="left"/>
    </xf>
    <xf numFmtId="4" fontId="17" fillId="2" borderId="0" xfId="0" applyNumberFormat="1" applyFont="1" applyFill="1" applyBorder="1" applyAlignment="1">
      <alignment horizontal="center"/>
    </xf>
    <xf numFmtId="164" fontId="17" fillId="2" borderId="0" xfId="0" applyNumberFormat="1" applyFont="1" applyFill="1" applyBorder="1" applyAlignment="1">
      <alignment horizontal="right"/>
    </xf>
    <xf numFmtId="164" fontId="25" fillId="2" borderId="0" xfId="0" applyNumberFormat="1" applyFont="1" applyFill="1" applyBorder="1" applyAlignment="1">
      <alignment horizontal="right" vertical="center"/>
    </xf>
    <xf numFmtId="0" fontId="2" fillId="2" borderId="7" xfId="0" applyFont="1" applyFill="1" applyBorder="1" applyAlignment="1">
      <alignment wrapText="1"/>
    </xf>
    <xf numFmtId="0" fontId="17" fillId="2" borderId="8" xfId="0" applyFont="1" applyFill="1" applyBorder="1" applyAlignment="1">
      <alignment horizontal="center"/>
    </xf>
    <xf numFmtId="4" fontId="17" fillId="2" borderId="8" xfId="0" applyNumberFormat="1" applyFont="1" applyFill="1" applyBorder="1" applyAlignment="1">
      <alignment horizontal="center"/>
    </xf>
    <xf numFmtId="164" fontId="17" fillId="2" borderId="8" xfId="0" applyNumberFormat="1" applyFont="1" applyFill="1" applyBorder="1" applyAlignment="1">
      <alignment horizontal="right"/>
    </xf>
    <xf numFmtId="164" fontId="17" fillId="2" borderId="9" xfId="0" applyNumberFormat="1" applyFont="1" applyFill="1" applyBorder="1" applyAlignment="1">
      <alignment horizontal="right" vertical="center"/>
    </xf>
    <xf numFmtId="0" fontId="20" fillId="2" borderId="10" xfId="0" applyFont="1" applyFill="1" applyBorder="1" applyAlignment="1">
      <alignment wrapText="1"/>
    </xf>
    <xf numFmtId="0" fontId="17" fillId="2" borderId="0" xfId="0" applyFont="1" applyFill="1" applyBorder="1" applyAlignment="1">
      <alignment horizontal="center"/>
    </xf>
    <xf numFmtId="164" fontId="17" fillId="2" borderId="11" xfId="0" applyNumberFormat="1" applyFont="1" applyFill="1" applyBorder="1" applyAlignment="1">
      <alignment horizontal="right" vertical="center"/>
    </xf>
    <xf numFmtId="0" fontId="2" fillId="2" borderId="10" xfId="0" applyFont="1" applyFill="1" applyBorder="1" applyAlignment="1">
      <alignment wrapText="1"/>
    </xf>
    <xf numFmtId="0" fontId="26" fillId="2" borderId="0" xfId="0" applyFont="1" applyFill="1" applyBorder="1" applyAlignment="1">
      <alignment horizontal="center"/>
    </xf>
    <xf numFmtId="4" fontId="26" fillId="2" borderId="0" xfId="0" applyNumberFormat="1" applyFont="1" applyFill="1" applyBorder="1" applyAlignment="1">
      <alignment horizontal="center"/>
    </xf>
    <xf numFmtId="164" fontId="26" fillId="2" borderId="0" xfId="0" applyNumberFormat="1" applyFont="1" applyFill="1" applyBorder="1" applyAlignment="1">
      <alignment horizontal="right"/>
    </xf>
    <xf numFmtId="164" fontId="27" fillId="2" borderId="11" xfId="0" applyNumberFormat="1" applyFont="1" applyFill="1" applyBorder="1" applyAlignment="1">
      <alignment horizontal="right" vertical="center"/>
    </xf>
    <xf numFmtId="0" fontId="3" fillId="2" borderId="12" xfId="0" applyFont="1" applyFill="1" applyBorder="1" applyAlignment="1">
      <alignment wrapText="1"/>
    </xf>
    <xf numFmtId="0" fontId="17" fillId="2" borderId="13" xfId="0" applyFont="1" applyFill="1" applyBorder="1" applyAlignment="1">
      <alignment horizontal="center"/>
    </xf>
    <xf numFmtId="4" fontId="17" fillId="2" borderId="13" xfId="0" applyNumberFormat="1" applyFont="1" applyFill="1" applyBorder="1" applyAlignment="1">
      <alignment horizontal="center"/>
    </xf>
    <xf numFmtId="164" fontId="17" fillId="2" borderId="13" xfId="0" applyNumberFormat="1" applyFont="1" applyFill="1" applyBorder="1" applyAlignment="1">
      <alignment horizontal="right"/>
    </xf>
    <xf numFmtId="164" fontId="17" fillId="2" borderId="14" xfId="0" applyNumberFormat="1" applyFont="1" applyFill="1" applyBorder="1" applyAlignment="1">
      <alignment horizontal="right" vertical="center"/>
    </xf>
    <xf numFmtId="0" fontId="2" fillId="2" borderId="0" xfId="0" applyFont="1" applyFill="1" applyAlignment="1">
      <alignment horizontal="left" vertical="top" wrapText="1"/>
    </xf>
    <xf numFmtId="0" fontId="17" fillId="2" borderId="0" xfId="0" applyFont="1" applyFill="1"/>
    <xf numFmtId="0" fontId="3" fillId="2" borderId="0" xfId="0" applyFont="1" applyFill="1" applyAlignment="1">
      <alignment horizontal="right" wrapText="1"/>
    </xf>
    <xf numFmtId="164" fontId="28" fillId="2" borderId="11" xfId="0" applyNumberFormat="1" applyFont="1" applyFill="1" applyBorder="1" applyAlignment="1">
      <alignment horizontal="right" vertical="center"/>
    </xf>
    <xf numFmtId="0" fontId="29" fillId="2" borderId="0" xfId="0" applyFont="1" applyFill="1" applyAlignment="1">
      <alignment wrapText="1"/>
    </xf>
    <xf numFmtId="164" fontId="2" fillId="2" borderId="6" xfId="0" applyNumberFormat="1" applyFont="1" applyFill="1" applyBorder="1" applyAlignment="1">
      <alignment horizontal="right"/>
    </xf>
    <xf numFmtId="164" fontId="2" fillId="2" borderId="6" xfId="0" applyNumberFormat="1" applyFont="1" applyFill="1" applyBorder="1" applyAlignment="1">
      <alignment horizontal="right" vertical="center"/>
    </xf>
    <xf numFmtId="0" fontId="17" fillId="2" borderId="0" xfId="0" applyFont="1" applyFill="1" applyAlignment="1">
      <alignment horizontal="center" vertical="center"/>
    </xf>
    <xf numFmtId="4" fontId="17" fillId="2" borderId="0" xfId="0" applyNumberFormat="1" applyFont="1" applyFill="1" applyAlignment="1">
      <alignment horizontal="center" vertical="center"/>
    </xf>
    <xf numFmtId="0" fontId="31" fillId="2" borderId="0" xfId="0" applyFont="1" applyFill="1" applyAlignment="1">
      <alignment horizontal="right"/>
    </xf>
    <xf numFmtId="0" fontId="33" fillId="2" borderId="0" xfId="0" applyFont="1" applyFill="1" applyAlignment="1">
      <alignment horizontal="right"/>
    </xf>
    <xf numFmtId="0" fontId="3" fillId="2" borderId="7" xfId="0" applyFont="1" applyFill="1" applyBorder="1" applyAlignment="1">
      <alignment wrapText="1"/>
    </xf>
    <xf numFmtId="0" fontId="20" fillId="2" borderId="10" xfId="0" applyFont="1" applyFill="1" applyBorder="1" applyAlignment="1">
      <alignment vertical="center" wrapText="1"/>
    </xf>
    <xf numFmtId="0" fontId="3" fillId="2" borderId="10" xfId="0" applyFont="1" applyFill="1" applyBorder="1" applyAlignment="1">
      <alignment wrapText="1"/>
    </xf>
    <xf numFmtId="0" fontId="17" fillId="2" borderId="10" xfId="0" applyFont="1" applyFill="1" applyBorder="1" applyAlignment="1">
      <alignment wrapText="1"/>
    </xf>
    <xf numFmtId="0" fontId="34" fillId="2" borderId="10" xfId="0" applyFont="1" applyFill="1" applyBorder="1" applyAlignment="1">
      <alignment wrapText="1"/>
    </xf>
    <xf numFmtId="0" fontId="35" fillId="2" borderId="0" xfId="0" applyFont="1" applyFill="1" applyBorder="1" applyAlignment="1">
      <alignment horizontal="center"/>
    </xf>
    <xf numFmtId="4" fontId="35" fillId="2" borderId="0" xfId="0" applyNumberFormat="1" applyFont="1" applyFill="1" applyBorder="1" applyAlignment="1">
      <alignment horizontal="center"/>
    </xf>
    <xf numFmtId="164" fontId="35" fillId="2" borderId="0" xfId="0" applyNumberFormat="1" applyFont="1" applyFill="1" applyBorder="1" applyAlignment="1">
      <alignment horizontal="right"/>
    </xf>
    <xf numFmtId="164" fontId="36" fillId="2" borderId="11" xfId="0" applyNumberFormat="1" applyFont="1" applyFill="1" applyBorder="1" applyAlignment="1">
      <alignment horizontal="right" vertical="center"/>
    </xf>
    <xf numFmtId="0" fontId="17" fillId="2" borderId="12" xfId="0" applyFont="1" applyFill="1" applyBorder="1" applyAlignment="1">
      <alignment wrapText="1"/>
    </xf>
    <xf numFmtId="0" fontId="17" fillId="2" borderId="7" xfId="0" applyFont="1" applyFill="1" applyBorder="1" applyAlignment="1">
      <alignment wrapText="1"/>
    </xf>
    <xf numFmtId="0" fontId="34" fillId="2" borderId="10" xfId="0" applyFont="1" applyFill="1" applyBorder="1" applyAlignment="1">
      <alignment vertical="center" wrapText="1"/>
    </xf>
    <xf numFmtId="0" fontId="25" fillId="2" borderId="10" xfId="0" applyFont="1" applyFill="1" applyBorder="1" applyAlignment="1">
      <alignment wrapText="1"/>
    </xf>
    <xf numFmtId="0" fontId="36" fillId="2" borderId="10" xfId="0" applyFont="1" applyFill="1" applyBorder="1" applyAlignment="1">
      <alignment wrapText="1"/>
    </xf>
    <xf numFmtId="164" fontId="34" fillId="2" borderId="11" xfId="0" applyNumberFormat="1" applyFont="1" applyFill="1" applyBorder="1" applyAlignment="1">
      <alignment horizontal="right" vertical="center"/>
    </xf>
    <xf numFmtId="164" fontId="37" fillId="2" borderId="11" xfId="0" applyNumberFormat="1" applyFont="1" applyFill="1" applyBorder="1" applyAlignment="1">
      <alignment horizontal="right" vertical="center"/>
    </xf>
    <xf numFmtId="164" fontId="17" fillId="2" borderId="0" xfId="0" applyNumberFormat="1" applyFont="1" applyFill="1" applyBorder="1" applyAlignment="1">
      <alignment horizontal="left"/>
    </xf>
    <xf numFmtId="0" fontId="17" fillId="0" borderId="0" xfId="0" applyFont="1"/>
    <xf numFmtId="164" fontId="17" fillId="0" borderId="0" xfId="0" applyNumberFormat="1" applyFont="1" applyAlignment="1">
      <alignment horizontal="right" vertical="center"/>
    </xf>
    <xf numFmtId="164" fontId="17" fillId="0" borderId="0" xfId="0" applyNumberFormat="1" applyFont="1" applyAlignment="1">
      <alignment horizontal="right"/>
    </xf>
    <xf numFmtId="4" fontId="17" fillId="0" borderId="0" xfId="0" applyNumberFormat="1" applyFont="1" applyAlignment="1">
      <alignment horizontal="center"/>
    </xf>
    <xf numFmtId="0" fontId="17" fillId="0" borderId="0" xfId="0" applyFont="1" applyAlignment="1">
      <alignment horizontal="center"/>
    </xf>
    <xf numFmtId="0" fontId="17" fillId="0" borderId="0" xfId="0" applyFont="1" applyAlignment="1">
      <alignment wrapText="1"/>
    </xf>
    <xf numFmtId="0" fontId="17" fillId="0" borderId="0" xfId="0" applyFont="1" applyAlignment="1">
      <alignment vertical="top"/>
    </xf>
    <xf numFmtId="0" fontId="39" fillId="0" borderId="0" xfId="1" applyFont="1" applyBorder="1"/>
    <xf numFmtId="4" fontId="39" fillId="0" borderId="0" xfId="1" applyNumberFormat="1" applyFont="1" applyBorder="1"/>
    <xf numFmtId="4" fontId="39" fillId="0" borderId="0" xfId="1" applyNumberFormat="1" applyFont="1" applyBorder="1" applyAlignment="1">
      <alignment horizontal="right"/>
    </xf>
    <xf numFmtId="0" fontId="24" fillId="0" borderId="0" xfId="1" applyFont="1" applyBorder="1" applyAlignment="1">
      <alignment horizontal="center"/>
    </xf>
    <xf numFmtId="0" fontId="40" fillId="0" borderId="0" xfId="1" applyFont="1" applyBorder="1" applyAlignment="1" applyProtection="1">
      <alignment vertical="top"/>
      <protection locked="0"/>
    </xf>
    <xf numFmtId="0" fontId="41" fillId="0" borderId="0" xfId="1" applyFont="1" applyBorder="1" applyAlignment="1" applyProtection="1">
      <alignment horizontal="right" vertical="top"/>
      <protection locked="0"/>
    </xf>
    <xf numFmtId="0" fontId="42" fillId="0" borderId="0" xfId="1" applyFont="1" applyBorder="1" applyAlignment="1" applyProtection="1">
      <alignment horizontal="center" vertical="top"/>
      <protection locked="0"/>
    </xf>
    <xf numFmtId="4" fontId="39" fillId="0" borderId="13" xfId="1" applyNumberFormat="1" applyFont="1" applyBorder="1"/>
    <xf numFmtId="4" fontId="39" fillId="0" borderId="13" xfId="1" applyNumberFormat="1" applyFont="1" applyBorder="1" applyAlignment="1">
      <alignment horizontal="right"/>
    </xf>
    <xf numFmtId="0" fontId="40" fillId="0" borderId="13" xfId="1" applyFont="1" applyBorder="1" applyAlignment="1" applyProtection="1">
      <alignment vertical="top"/>
      <protection locked="0"/>
    </xf>
    <xf numFmtId="0" fontId="40" fillId="0" borderId="0" xfId="1" quotePrefix="1" applyFont="1" applyBorder="1" applyAlignment="1" applyProtection="1">
      <alignment horizontal="left" vertical="top"/>
      <protection locked="0"/>
    </xf>
    <xf numFmtId="0" fontId="40" fillId="0" borderId="0" xfId="1" applyFont="1" applyBorder="1" applyAlignment="1" applyProtection="1">
      <alignment horizontal="left" vertical="top"/>
      <protection locked="0"/>
    </xf>
    <xf numFmtId="0" fontId="43" fillId="0" borderId="0" xfId="1" applyFont="1" applyBorder="1" applyAlignment="1" applyProtection="1">
      <alignment horizontal="right"/>
      <protection locked="0"/>
    </xf>
    <xf numFmtId="0" fontId="43" fillId="0" borderId="0" xfId="1" applyFont="1" applyBorder="1" applyAlignment="1" applyProtection="1">
      <alignment horizontal="justify" vertical="justify"/>
      <protection locked="0"/>
    </xf>
    <xf numFmtId="0" fontId="39" fillId="0" borderId="0" xfId="1" applyFont="1" applyBorder="1" applyAlignment="1" applyProtection="1">
      <alignment horizontal="right" vertical="top"/>
      <protection locked="0"/>
    </xf>
    <xf numFmtId="0" fontId="24" fillId="0" borderId="0" xfId="1" applyFont="1" applyBorder="1" applyAlignment="1" applyProtection="1">
      <alignment horizontal="center" vertical="top"/>
      <protection locked="0"/>
    </xf>
    <xf numFmtId="0" fontId="44" fillId="0" borderId="0" xfId="1" applyFont="1" applyBorder="1" applyAlignment="1" applyProtection="1">
      <alignment horizontal="right"/>
      <protection locked="0"/>
    </xf>
    <xf numFmtId="0" fontId="45" fillId="0" borderId="0" xfId="1" quotePrefix="1" applyFont="1" applyBorder="1" applyAlignment="1" applyProtection="1">
      <alignment horizontal="left" vertical="top"/>
      <protection locked="0"/>
    </xf>
    <xf numFmtId="0" fontId="24" fillId="0" borderId="0" xfId="1" applyFont="1" applyBorder="1"/>
    <xf numFmtId="0" fontId="24" fillId="0" borderId="0" xfId="1" applyFont="1" applyBorder="1" applyAlignment="1" applyProtection="1">
      <alignment horizontal="right" vertical="top"/>
      <protection locked="0"/>
    </xf>
    <xf numFmtId="4" fontId="24" fillId="0" borderId="0" xfId="1" applyNumberFormat="1" applyFont="1" applyBorder="1"/>
    <xf numFmtId="4" fontId="30" fillId="0" borderId="0" xfId="1" applyNumberFormat="1" applyFont="1" applyBorder="1" applyAlignment="1">
      <alignment horizontal="right" wrapText="1"/>
    </xf>
    <xf numFmtId="0" fontId="24" fillId="0" borderId="0" xfId="1" applyFont="1" applyBorder="1" applyAlignment="1" applyProtection="1">
      <alignment horizontal="right"/>
      <protection locked="0"/>
    </xf>
    <xf numFmtId="0" fontId="24" fillId="0" borderId="0" xfId="1" quotePrefix="1" applyFont="1" applyFill="1" applyBorder="1" applyAlignment="1" applyProtection="1">
      <alignment horizontal="center" vertical="top" wrapText="1"/>
      <protection locked="0"/>
    </xf>
    <xf numFmtId="0" fontId="24" fillId="0" borderId="0" xfId="1" applyFont="1" applyAlignment="1">
      <alignment horizontal="center" vertical="top"/>
    </xf>
    <xf numFmtId="4" fontId="30" fillId="0" borderId="0" xfId="1" applyNumberFormat="1" applyFont="1" applyBorder="1" applyAlignment="1">
      <alignment horizontal="right"/>
    </xf>
    <xf numFmtId="0" fontId="24" fillId="0" borderId="0" xfId="1" applyFont="1" applyAlignment="1">
      <alignment horizontal="right"/>
    </xf>
    <xf numFmtId="0" fontId="24" fillId="0" borderId="0" xfId="1" applyFont="1" applyAlignment="1">
      <alignment wrapText="1"/>
    </xf>
    <xf numFmtId="0" fontId="24" fillId="0" borderId="0" xfId="1" applyFont="1" applyFill="1" applyBorder="1" applyAlignment="1" applyProtection="1">
      <alignment horizontal="center" vertical="top" wrapText="1"/>
      <protection locked="0"/>
    </xf>
    <xf numFmtId="0" fontId="24" fillId="0" borderId="0" xfId="1" applyFont="1" applyBorder="1" applyAlignment="1" applyProtection="1">
      <alignment horizontal="right" vertical="top" wrapText="1"/>
      <protection locked="0"/>
    </xf>
    <xf numFmtId="4" fontId="24" fillId="3" borderId="0" xfId="1" applyNumberFormat="1" applyFont="1" applyFill="1" applyBorder="1"/>
    <xf numFmtId="4" fontId="30" fillId="3" borderId="0" xfId="1" applyNumberFormat="1" applyFont="1" applyFill="1" applyBorder="1" applyAlignment="1">
      <alignment horizontal="right"/>
    </xf>
    <xf numFmtId="0" fontId="46" fillId="3" borderId="0" xfId="1" applyFont="1" applyFill="1" applyBorder="1" applyProtection="1">
      <protection locked="0"/>
    </xf>
    <xf numFmtId="0" fontId="47" fillId="3" borderId="0" xfId="1" applyFont="1" applyFill="1" applyBorder="1" applyAlignment="1" applyProtection="1">
      <alignment horizontal="left"/>
      <protection locked="0"/>
    </xf>
    <xf numFmtId="0" fontId="47" fillId="3" borderId="0" xfId="1" quotePrefix="1" applyFont="1" applyFill="1" applyBorder="1" applyAlignment="1" applyProtection="1">
      <alignment horizontal="left"/>
      <protection locked="0"/>
    </xf>
    <xf numFmtId="0" fontId="46" fillId="3" borderId="0" xfId="1" quotePrefix="1" applyFont="1" applyFill="1" applyBorder="1" applyAlignment="1" applyProtection="1">
      <alignment horizontal="center"/>
      <protection locked="0"/>
    </xf>
    <xf numFmtId="0" fontId="24" fillId="0" borderId="0" xfId="1" applyFont="1" applyBorder="1" applyAlignment="1" applyProtection="1">
      <alignment horizontal="justify" vertical="top"/>
      <protection locked="0"/>
    </xf>
    <xf numFmtId="4" fontId="24" fillId="0" borderId="13" xfId="1" applyNumberFormat="1" applyFont="1" applyBorder="1"/>
    <xf numFmtId="4" fontId="30" fillId="0" borderId="13" xfId="1" applyNumberFormat="1" applyFont="1" applyBorder="1" applyAlignment="1">
      <alignment horizontal="right" wrapText="1"/>
    </xf>
    <xf numFmtId="0" fontId="24" fillId="0" borderId="13" xfId="1" applyFont="1" applyBorder="1" applyAlignment="1" applyProtection="1">
      <alignment horizontal="right"/>
      <protection locked="0"/>
    </xf>
    <xf numFmtId="0" fontId="24" fillId="0" borderId="13" xfId="1" applyFont="1" applyBorder="1" applyAlignment="1" applyProtection="1">
      <alignment horizontal="justify" vertical="top"/>
      <protection locked="0"/>
    </xf>
    <xf numFmtId="0" fontId="24" fillId="0" borderId="0" xfId="1" applyFont="1" applyFill="1" applyBorder="1" applyAlignment="1" applyProtection="1">
      <alignment horizontal="right"/>
      <protection locked="0"/>
    </xf>
    <xf numFmtId="0" fontId="24" fillId="0" borderId="0" xfId="1" applyFont="1" applyFill="1" applyBorder="1" applyAlignment="1" applyProtection="1">
      <alignment horizontal="justify" vertical="top" wrapText="1"/>
      <protection locked="0"/>
    </xf>
    <xf numFmtId="0" fontId="46" fillId="0" borderId="0" xfId="1" applyFont="1" applyBorder="1" applyProtection="1">
      <protection locked="0"/>
    </xf>
    <xf numFmtId="0" fontId="24" fillId="0" borderId="0" xfId="1" applyFont="1" applyBorder="1" applyAlignment="1">
      <alignment horizontal="justify" vertical="top" wrapText="1"/>
    </xf>
    <xf numFmtId="0" fontId="39" fillId="0" borderId="0" xfId="1" quotePrefix="1" applyFont="1" applyFill="1" applyBorder="1" applyAlignment="1" applyProtection="1">
      <alignment horizontal="center" vertical="top" wrapText="1"/>
      <protection locked="0"/>
    </xf>
    <xf numFmtId="0" fontId="24" fillId="4" borderId="0" xfId="1" applyFont="1" applyFill="1" applyBorder="1" applyAlignment="1" applyProtection="1">
      <alignment horizontal="right"/>
      <protection locked="0"/>
    </xf>
    <xf numFmtId="0" fontId="48" fillId="0" borderId="0" xfId="1" applyFont="1" applyBorder="1" applyAlignment="1" applyProtection="1">
      <alignment horizontal="right"/>
      <protection locked="0"/>
    </xf>
    <xf numFmtId="0" fontId="30" fillId="0" borderId="0" xfId="1" applyFont="1" applyBorder="1"/>
    <xf numFmtId="4" fontId="49" fillId="0" borderId="0" xfId="1" applyNumberFormat="1" applyFont="1" applyBorder="1" applyProtection="1">
      <protection locked="0"/>
    </xf>
    <xf numFmtId="4" fontId="30" fillId="0" borderId="0" xfId="1" applyNumberFormat="1" applyFont="1" applyBorder="1" applyAlignment="1" applyProtection="1">
      <alignment horizontal="right"/>
      <protection locked="0"/>
    </xf>
    <xf numFmtId="3" fontId="24" fillId="0" borderId="0" xfId="1" applyNumberFormat="1" applyFont="1" applyFill="1" applyBorder="1" applyAlignment="1" applyProtection="1">
      <protection locked="0"/>
    </xf>
    <xf numFmtId="0" fontId="50" fillId="0" borderId="0" xfId="1" applyFont="1" applyFill="1" applyBorder="1" applyAlignment="1" applyProtection="1">
      <alignment horizontal="justify" wrapText="1"/>
      <protection locked="0"/>
    </xf>
    <xf numFmtId="3" fontId="24" fillId="0" borderId="5" xfId="1" applyNumberFormat="1" applyFont="1" applyFill="1" applyBorder="1" applyAlignment="1" applyProtection="1">
      <alignment horizontal="left"/>
      <protection locked="0"/>
    </xf>
    <xf numFmtId="0" fontId="24" fillId="0" borderId="5" xfId="1" applyFont="1" applyFill="1" applyBorder="1" applyAlignment="1" applyProtection="1">
      <protection locked="0"/>
    </xf>
    <xf numFmtId="0" fontId="24" fillId="0" borderId="5" xfId="1" quotePrefix="1" applyFont="1" applyFill="1" applyBorder="1" applyAlignment="1" applyProtection="1">
      <alignment horizontal="justify" vertical="top" wrapText="1"/>
      <protection locked="0"/>
    </xf>
    <xf numFmtId="3" fontId="24" fillId="0" borderId="0" xfId="1" applyNumberFormat="1" applyFont="1" applyFill="1" applyBorder="1" applyAlignment="1" applyProtection="1">
      <alignment horizontal="left"/>
      <protection locked="0"/>
    </xf>
    <xf numFmtId="0" fontId="24" fillId="0" borderId="0" xfId="1" applyFont="1" applyFill="1" applyBorder="1" applyAlignment="1" applyProtection="1">
      <protection locked="0"/>
    </xf>
    <xf numFmtId="0" fontId="24" fillId="0" borderId="0" xfId="1" quotePrefix="1" applyFont="1" applyFill="1" applyBorder="1" applyAlignment="1" applyProtection="1">
      <alignment horizontal="justify" vertical="top"/>
      <protection locked="0"/>
    </xf>
    <xf numFmtId="0" fontId="24" fillId="0" borderId="0" xfId="1" quotePrefix="1" applyFont="1" applyFill="1" applyBorder="1" applyAlignment="1" applyProtection="1">
      <alignment horizontal="left"/>
      <protection locked="0"/>
    </xf>
    <xf numFmtId="0" fontId="24" fillId="0" borderId="0" xfId="1" quotePrefix="1" applyFont="1" applyFill="1" applyBorder="1" applyAlignment="1" applyProtection="1">
      <alignment horizontal="justify" vertical="top" wrapText="1"/>
      <protection locked="0"/>
    </xf>
    <xf numFmtId="0" fontId="48" fillId="0" borderId="0" xfId="1" quotePrefix="1" applyFont="1" applyFill="1" applyBorder="1" applyAlignment="1" applyProtection="1">
      <alignment horizontal="justify" vertical="top" wrapText="1"/>
      <protection locked="0"/>
    </xf>
    <xf numFmtId="3" fontId="42" fillId="0" borderId="0" xfId="1" applyNumberFormat="1" applyFont="1" applyFill="1" applyBorder="1" applyAlignment="1" applyProtection="1">
      <alignment horizontal="left"/>
      <protection locked="0"/>
    </xf>
    <xf numFmtId="0" fontId="42" fillId="0" borderId="0" xfId="1" applyFont="1" applyFill="1" applyBorder="1" applyAlignment="1" applyProtection="1">
      <alignment horizontal="center"/>
      <protection locked="0"/>
    </xf>
    <xf numFmtId="0" fontId="48" fillId="0" borderId="0" xfId="1" applyFont="1" applyFill="1" applyBorder="1" applyAlignment="1" applyProtection="1">
      <alignment horizontal="justify" vertical="top" wrapText="1"/>
      <protection locked="0"/>
    </xf>
    <xf numFmtId="0" fontId="24" fillId="0" borderId="0" xfId="1" applyFont="1" applyFill="1" applyBorder="1" applyAlignment="1" applyProtection="1">
      <alignment horizontal="center" vertical="top"/>
      <protection locked="0"/>
    </xf>
    <xf numFmtId="0" fontId="24" fillId="0" borderId="0" xfId="1" applyFont="1" applyAlignment="1">
      <alignment vertical="top" wrapText="1"/>
    </xf>
    <xf numFmtId="0" fontId="51" fillId="0" borderId="0" xfId="1" applyFont="1" applyBorder="1" applyProtection="1">
      <protection locked="0"/>
    </xf>
    <xf numFmtId="0" fontId="39" fillId="0" borderId="0" xfId="1" applyFont="1" applyBorder="1" applyAlignment="1">
      <alignment horizontal="justify" vertical="top" wrapText="1"/>
    </xf>
    <xf numFmtId="0" fontId="24" fillId="0" borderId="0" xfId="1" applyFont="1" applyBorder="1" applyAlignment="1">
      <alignment horizontal="right"/>
    </xf>
    <xf numFmtId="0" fontId="24" fillId="0" borderId="0" xfId="1" applyFont="1" applyBorder="1" applyAlignment="1">
      <alignment vertical="top" wrapText="1"/>
    </xf>
    <xf numFmtId="0" fontId="24" fillId="0" borderId="0" xfId="1" quotePrefix="1" applyFont="1" applyBorder="1" applyAlignment="1" applyProtection="1">
      <alignment horizontal="center" vertical="top"/>
      <protection locked="0"/>
    </xf>
    <xf numFmtId="0" fontId="53" fillId="0" borderId="0" xfId="1" applyFont="1" applyBorder="1" applyAlignment="1" applyProtection="1">
      <alignment horizontal="right"/>
      <protection locked="0"/>
    </xf>
    <xf numFmtId="0" fontId="53" fillId="0" borderId="0" xfId="1" quotePrefix="1" applyFont="1" applyBorder="1" applyAlignment="1" applyProtection="1">
      <alignment horizontal="justify" vertical="top" wrapText="1"/>
      <protection locked="0"/>
    </xf>
    <xf numFmtId="0" fontId="24" fillId="0" borderId="0" xfId="1" applyFont="1"/>
    <xf numFmtId="4" fontId="49" fillId="4" borderId="0" xfId="1" applyNumberFormat="1" applyFont="1" applyFill="1" applyBorder="1"/>
    <xf numFmtId="4" fontId="24" fillId="0" borderId="0" xfId="1" applyNumberFormat="1" applyFont="1" applyBorder="1" applyAlignment="1">
      <alignment horizontal="right"/>
    </xf>
    <xf numFmtId="4" fontId="54" fillId="4" borderId="0" xfId="1" applyNumberFormat="1" applyFont="1" applyFill="1" applyBorder="1" applyAlignment="1">
      <alignment horizontal="right"/>
    </xf>
    <xf numFmtId="0" fontId="24" fillId="0" borderId="0" xfId="1" applyFont="1" applyBorder="1" applyAlignment="1" applyProtection="1">
      <alignment horizontal="justify" vertical="top" wrapText="1"/>
      <protection locked="0"/>
    </xf>
    <xf numFmtId="4" fontId="49" fillId="4" borderId="13" xfId="1" applyNumberFormat="1" applyFont="1" applyFill="1" applyBorder="1" applyAlignment="1">
      <alignment horizontal="right"/>
    </xf>
    <xf numFmtId="0" fontId="24" fillId="0" borderId="13" xfId="1" quotePrefix="1" applyFont="1" applyBorder="1" applyAlignment="1" applyProtection="1">
      <alignment horizontal="right"/>
      <protection locked="0"/>
    </xf>
    <xf numFmtId="0" fontId="24" fillId="0" borderId="13" xfId="1" quotePrefix="1" applyFont="1" applyBorder="1" applyAlignment="1" applyProtection="1">
      <alignment horizontal="justify" vertical="top" wrapText="1"/>
      <protection locked="0"/>
    </xf>
    <xf numFmtId="0" fontId="24" fillId="0" borderId="0" xfId="1" quotePrefix="1" applyFont="1" applyBorder="1" applyAlignment="1" applyProtection="1">
      <alignment horizontal="right"/>
      <protection locked="0"/>
    </xf>
    <xf numFmtId="0" fontId="24" fillId="0" borderId="0" xfId="1" quotePrefix="1" applyFont="1" applyBorder="1" applyAlignment="1" applyProtection="1">
      <alignment horizontal="justify" vertical="top" wrapText="1"/>
      <protection locked="0"/>
    </xf>
    <xf numFmtId="0" fontId="24" fillId="0" borderId="0" xfId="1" applyFont="1" applyAlignment="1">
      <alignment horizontal="right" wrapText="1"/>
    </xf>
    <xf numFmtId="0" fontId="24" fillId="0" borderId="0" xfId="1" applyFont="1" applyAlignment="1">
      <alignment horizontal="justify" vertical="top" wrapText="1"/>
    </xf>
    <xf numFmtId="4" fontId="53" fillId="0" borderId="0" xfId="1" applyNumberFormat="1" applyFont="1" applyBorder="1"/>
    <xf numFmtId="4" fontId="53" fillId="0" borderId="0" xfId="1" applyNumberFormat="1" applyFont="1" applyBorder="1" applyAlignment="1">
      <alignment horizontal="right"/>
    </xf>
    <xf numFmtId="0" fontId="53" fillId="0" borderId="0" xfId="1" quotePrefix="1" applyFont="1" applyBorder="1" applyAlignment="1" applyProtection="1">
      <alignment horizontal="right"/>
      <protection locked="0"/>
    </xf>
    <xf numFmtId="0" fontId="53" fillId="0" borderId="0" xfId="1" applyFont="1" applyBorder="1" applyAlignment="1" applyProtection="1">
      <alignment horizontal="right" vertical="top"/>
      <protection locked="0"/>
    </xf>
    <xf numFmtId="0" fontId="53" fillId="0" borderId="0" xfId="1" applyFont="1" applyBorder="1" applyAlignment="1" applyProtection="1">
      <alignment horizontal="justify" vertical="top" wrapText="1"/>
      <protection locked="0"/>
    </xf>
    <xf numFmtId="0" fontId="53" fillId="0" borderId="0" xfId="1" applyFont="1" applyBorder="1" applyAlignment="1" applyProtection="1">
      <alignment horizontal="center" vertical="top"/>
      <protection locked="0"/>
    </xf>
    <xf numFmtId="0" fontId="53" fillId="0" borderId="0" xfId="1" applyFont="1" applyAlignment="1">
      <alignment horizontal="right"/>
    </xf>
    <xf numFmtId="0" fontId="53" fillId="0" borderId="0" xfId="1" applyFont="1" applyAlignment="1">
      <alignment horizontal="justify" vertical="top" wrapText="1"/>
    </xf>
    <xf numFmtId="0" fontId="53" fillId="0" borderId="0" xfId="1" applyFont="1" applyBorder="1"/>
    <xf numFmtId="0" fontId="53" fillId="0" borderId="0" xfId="1" applyFont="1"/>
    <xf numFmtId="0" fontId="53" fillId="0" borderId="0" xfId="1" quotePrefix="1" applyFont="1" applyBorder="1" applyAlignment="1" applyProtection="1">
      <alignment horizontal="left" vertical="top" wrapText="1"/>
      <protection locked="0"/>
    </xf>
    <xf numFmtId="4" fontId="43" fillId="0" borderId="0" xfId="1" applyNumberFormat="1" applyFont="1" applyBorder="1"/>
    <xf numFmtId="4" fontId="43" fillId="0" borderId="0" xfId="1" applyNumberFormat="1" applyFont="1" applyBorder="1" applyAlignment="1">
      <alignment horizontal="right"/>
    </xf>
    <xf numFmtId="0" fontId="39" fillId="0" borderId="0" xfId="1" applyFont="1" applyBorder="1" applyAlignment="1" applyProtection="1">
      <alignment horizontal="right"/>
      <protection locked="0"/>
    </xf>
    <xf numFmtId="0" fontId="55" fillId="0" borderId="0" xfId="1" applyFont="1" applyBorder="1" applyAlignment="1" applyProtection="1">
      <alignment horizontal="justify" vertical="top" wrapText="1"/>
      <protection locked="0"/>
    </xf>
    <xf numFmtId="4" fontId="31" fillId="3" borderId="0" xfId="1" applyNumberFormat="1" applyFont="1" applyFill="1" applyBorder="1" applyAlignment="1">
      <alignment horizontal="right"/>
    </xf>
    <xf numFmtId="0" fontId="31" fillId="3" borderId="0" xfId="1" applyFont="1" applyFill="1" applyBorder="1" applyAlignment="1" applyProtection="1">
      <alignment horizontal="right"/>
      <protection locked="0"/>
    </xf>
    <xf numFmtId="0" fontId="56" fillId="3" borderId="0" xfId="1" quotePrefix="1" applyFont="1" applyFill="1" applyBorder="1" applyAlignment="1" applyProtection="1">
      <alignment vertical="top"/>
      <protection locked="0"/>
    </xf>
    <xf numFmtId="0" fontId="56" fillId="3" borderId="0" xfId="1" quotePrefix="1" applyFont="1" applyFill="1" applyBorder="1" applyAlignment="1" applyProtection="1">
      <alignment horizontal="left" vertical="top" wrapText="1"/>
      <protection locked="0"/>
    </xf>
    <xf numFmtId="0" fontId="56" fillId="3" borderId="0" xfId="1" quotePrefix="1" applyFont="1" applyFill="1" applyBorder="1" applyAlignment="1" applyProtection="1">
      <alignment horizontal="center" vertical="top" wrapText="1"/>
      <protection locked="0"/>
    </xf>
    <xf numFmtId="0" fontId="38" fillId="0" borderId="0" xfId="1"/>
    <xf numFmtId="0" fontId="24" fillId="0" borderId="0" xfId="1" applyFont="1" applyAlignment="1">
      <alignment horizontal="center"/>
    </xf>
    <xf numFmtId="4" fontId="24" fillId="0" borderId="0" xfId="1" applyNumberFormat="1" applyFont="1" applyBorder="1" applyAlignment="1">
      <alignment vertical="center"/>
    </xf>
    <xf numFmtId="1" fontId="46" fillId="0" borderId="0" xfId="1" applyNumberFormat="1" applyFont="1" applyBorder="1" applyAlignment="1">
      <alignment horizontal="left" vertical="center"/>
    </xf>
    <xf numFmtId="0" fontId="46" fillId="0" borderId="0" xfId="1" applyFont="1" applyBorder="1" applyAlignment="1">
      <alignment vertical="center"/>
    </xf>
    <xf numFmtId="0" fontId="46" fillId="0" borderId="0" xfId="1" applyFont="1" applyBorder="1" applyAlignment="1">
      <alignment horizontal="centerContinuous" vertical="center" wrapText="1"/>
    </xf>
    <xf numFmtId="0" fontId="39" fillId="0" borderId="0" xfId="1" applyFont="1" applyBorder="1" applyAlignment="1">
      <alignment horizontal="center"/>
    </xf>
    <xf numFmtId="0" fontId="57" fillId="0" borderId="0" xfId="1" applyFont="1" applyFill="1" applyBorder="1" applyAlignment="1" applyProtection="1">
      <protection locked="0"/>
    </xf>
    <xf numFmtId="0" fontId="57" fillId="0" borderId="0" xfId="1" applyFont="1" applyFill="1" applyAlignment="1">
      <alignment horizontal="right"/>
    </xf>
    <xf numFmtId="0" fontId="57" fillId="0" borderId="0" xfId="1" applyFont="1" applyFill="1" applyBorder="1" applyAlignment="1" applyProtection="1">
      <alignment vertical="top" wrapText="1"/>
      <protection locked="0"/>
    </xf>
    <xf numFmtId="0" fontId="48" fillId="0" borderId="0" xfId="1" applyFont="1" applyAlignment="1">
      <alignment horizontal="center" vertical="top"/>
    </xf>
    <xf numFmtId="0" fontId="53" fillId="0" borderId="0" xfId="1" quotePrefix="1" applyFont="1" applyBorder="1" applyAlignment="1" applyProtection="1">
      <alignment horizontal="center" vertical="top"/>
      <protection locked="0"/>
    </xf>
    <xf numFmtId="0" fontId="53" fillId="0" borderId="0" xfId="1" quotePrefix="1" applyFont="1" applyBorder="1" applyAlignment="1" applyProtection="1">
      <alignment horizontal="right" vertical="center"/>
      <protection locked="0"/>
    </xf>
    <xf numFmtId="4" fontId="53" fillId="0" borderId="13" xfId="1" applyNumberFormat="1" applyFont="1" applyBorder="1"/>
    <xf numFmtId="4" fontId="53" fillId="0" borderId="13" xfId="1" applyNumberFormat="1" applyFont="1" applyBorder="1" applyAlignment="1">
      <alignment horizontal="right"/>
    </xf>
    <xf numFmtId="0" fontId="53" fillId="0" borderId="13" xfId="1" applyFont="1" applyBorder="1" applyAlignment="1" applyProtection="1">
      <alignment horizontal="right"/>
      <protection locked="0"/>
    </xf>
    <xf numFmtId="0" fontId="53" fillId="0" borderId="13" xfId="1" quotePrefix="1" applyFont="1" applyBorder="1" applyAlignment="1" applyProtection="1">
      <alignment horizontal="right"/>
      <protection locked="0"/>
    </xf>
    <xf numFmtId="0" fontId="53" fillId="0" borderId="13" xfId="1" quotePrefix="1" applyFont="1" applyBorder="1" applyAlignment="1" applyProtection="1">
      <alignment horizontal="justify" vertical="top" wrapText="1"/>
      <protection locked="0"/>
    </xf>
    <xf numFmtId="0" fontId="53" fillId="4" borderId="0" xfId="1" applyFont="1" applyFill="1" applyBorder="1" applyAlignment="1" applyProtection="1">
      <alignment horizontal="right"/>
      <protection locked="0"/>
    </xf>
    <xf numFmtId="0" fontId="53" fillId="4" borderId="0" xfId="1" quotePrefix="1" applyFont="1" applyFill="1" applyBorder="1" applyAlignment="1" applyProtection="1">
      <alignment horizontal="right"/>
      <protection locked="0"/>
    </xf>
    <xf numFmtId="0" fontId="53" fillId="4" borderId="0" xfId="1" quotePrefix="1" applyFont="1" applyFill="1" applyBorder="1" applyAlignment="1" applyProtection="1">
      <alignment horizontal="justify" vertical="justify" wrapText="1"/>
      <protection locked="0"/>
    </xf>
    <xf numFmtId="0" fontId="53" fillId="0" borderId="0" xfId="1" quotePrefix="1" applyFont="1" applyBorder="1" applyAlignment="1" applyProtection="1">
      <alignment horizontal="justify" vertical="justify" wrapText="1"/>
      <protection locked="0"/>
    </xf>
    <xf numFmtId="0" fontId="53" fillId="0" borderId="0" xfId="1" quotePrefix="1" applyFont="1" applyBorder="1" applyAlignment="1" applyProtection="1">
      <alignment horizontal="right" vertical="top"/>
      <protection locked="0"/>
    </xf>
    <xf numFmtId="4" fontId="53" fillId="0" borderId="0" xfId="1" applyNumberFormat="1" applyFont="1" applyBorder="1" applyAlignment="1">
      <alignment vertical="center"/>
    </xf>
    <xf numFmtId="4" fontId="53" fillId="0" borderId="0" xfId="1" applyNumberFormat="1" applyFont="1" applyBorder="1" applyAlignment="1">
      <alignment horizontal="right" vertical="center"/>
    </xf>
    <xf numFmtId="0" fontId="53" fillId="0" borderId="0" xfId="1" applyFont="1" applyBorder="1" applyAlignment="1" applyProtection="1">
      <alignment horizontal="right" vertical="center"/>
      <protection locked="0"/>
    </xf>
    <xf numFmtId="0" fontId="53" fillId="0" borderId="0" xfId="1" quotePrefix="1" applyFont="1" applyBorder="1" applyAlignment="1" applyProtection="1">
      <alignment horizontal="right" vertical="center" wrapText="1"/>
      <protection locked="0"/>
    </xf>
    <xf numFmtId="0" fontId="53" fillId="0" borderId="0" xfId="1" quotePrefix="1" applyFont="1" applyBorder="1" applyAlignment="1" applyProtection="1">
      <alignment horizontal="left" vertical="center" wrapText="1"/>
      <protection locked="0"/>
    </xf>
    <xf numFmtId="0" fontId="53" fillId="0" borderId="5" xfId="1" applyFont="1" applyBorder="1" applyAlignment="1" applyProtection="1">
      <alignment horizontal="right"/>
      <protection locked="0"/>
    </xf>
    <xf numFmtId="0" fontId="53" fillId="0" borderId="5" xfId="1" applyFont="1" applyBorder="1" applyAlignment="1" applyProtection="1">
      <alignment horizontal="left"/>
      <protection locked="0"/>
    </xf>
    <xf numFmtId="0" fontId="53" fillId="0" borderId="5" xfId="1" quotePrefix="1" applyFont="1" applyBorder="1" applyAlignment="1">
      <alignment horizontal="justify" vertical="top" wrapText="1"/>
    </xf>
    <xf numFmtId="0" fontId="53" fillId="0" borderId="0" xfId="1" quotePrefix="1" applyFont="1" applyBorder="1" applyAlignment="1" applyProtection="1">
      <alignment horizontal="left"/>
      <protection locked="0"/>
    </xf>
    <xf numFmtId="0" fontId="53" fillId="0" borderId="0" xfId="1" quotePrefix="1" applyFont="1" applyAlignment="1">
      <alignment horizontal="justify" vertical="top" wrapText="1"/>
    </xf>
    <xf numFmtId="0" fontId="53" fillId="0" borderId="0" xfId="1" quotePrefix="1" applyFont="1" applyBorder="1" applyAlignment="1" applyProtection="1">
      <alignment horizontal="left" vertical="justify" wrapText="1"/>
      <protection locked="0"/>
    </xf>
    <xf numFmtId="0" fontId="53" fillId="0" borderId="0" xfId="1" quotePrefix="1" applyFont="1" applyBorder="1" applyAlignment="1" applyProtection="1">
      <alignment horizontal="right" wrapText="1"/>
      <protection locked="0"/>
    </xf>
    <xf numFmtId="0" fontId="24" fillId="0" borderId="0" xfId="1" applyFont="1" applyBorder="1" applyAlignment="1" applyProtection="1">
      <alignment horizontal="justify" vertical="justify" wrapText="1"/>
      <protection locked="0"/>
    </xf>
    <xf numFmtId="0" fontId="47" fillId="3" borderId="0" xfId="1" quotePrefix="1" applyFont="1" applyFill="1" applyBorder="1" applyAlignment="1" applyProtection="1">
      <alignment horizontal="left" vertical="top"/>
      <protection locked="0"/>
    </xf>
    <xf numFmtId="0" fontId="47" fillId="3" borderId="0" xfId="1" quotePrefix="1" applyFont="1" applyFill="1" applyBorder="1" applyAlignment="1" applyProtection="1">
      <alignment horizontal="center" vertical="top"/>
      <protection locked="0"/>
    </xf>
    <xf numFmtId="0" fontId="48" fillId="0" borderId="0" xfId="1" applyFont="1" applyBorder="1" applyAlignment="1" applyProtection="1">
      <alignment horizontal="center" vertical="top"/>
      <protection locked="0"/>
    </xf>
    <xf numFmtId="0" fontId="48" fillId="0" borderId="0" xfId="1" applyFont="1" applyBorder="1" applyAlignment="1" applyProtection="1">
      <alignment horizontal="right" vertical="top"/>
      <protection locked="0"/>
    </xf>
    <xf numFmtId="4" fontId="24" fillId="0" borderId="13" xfId="1" applyNumberFormat="1" applyFont="1" applyBorder="1" applyAlignment="1">
      <alignment horizontal="right"/>
    </xf>
    <xf numFmtId="0" fontId="24" fillId="0" borderId="13" xfId="1" applyFont="1" applyBorder="1" applyAlignment="1">
      <alignment horizontal="right"/>
    </xf>
    <xf numFmtId="0" fontId="24" fillId="0" borderId="13" xfId="1" applyFont="1" applyBorder="1" applyAlignment="1">
      <alignment vertical="top" wrapText="1"/>
    </xf>
    <xf numFmtId="0" fontId="48" fillId="4" borderId="0" xfId="1" applyFont="1" applyFill="1" applyBorder="1" applyAlignment="1" applyProtection="1">
      <alignment horizontal="justify" vertical="top" wrapText="1"/>
      <protection locked="0"/>
    </xf>
    <xf numFmtId="0" fontId="24" fillId="0" borderId="0" xfId="1" applyFont="1" applyBorder="1" applyAlignment="1">
      <alignment horizontal="center" vertical="top"/>
    </xf>
    <xf numFmtId="0" fontId="46" fillId="0" borderId="0" xfId="1" applyFont="1" applyBorder="1" applyAlignment="1" applyProtection="1">
      <alignment horizontal="center" vertical="top"/>
      <protection locked="0"/>
    </xf>
    <xf numFmtId="0" fontId="53" fillId="0" borderId="0" xfId="1" applyFont="1" applyBorder="1" applyAlignment="1" applyProtection="1">
      <alignment horizontal="left" vertical="top" wrapText="1"/>
      <protection locked="0"/>
    </xf>
    <xf numFmtId="3" fontId="53" fillId="0" borderId="0" xfId="2" applyNumberFormat="1" applyFont="1" applyFill="1" applyBorder="1" applyAlignment="1">
      <alignment horizontal="right"/>
    </xf>
    <xf numFmtId="4" fontId="53" fillId="0" borderId="0" xfId="1" applyNumberFormat="1" applyFont="1" applyFill="1" applyAlignment="1"/>
    <xf numFmtId="4" fontId="53" fillId="0" borderId="0" xfId="1" applyNumberFormat="1" applyFont="1" applyAlignment="1">
      <alignment horizontal="justify" wrapText="1"/>
    </xf>
    <xf numFmtId="0" fontId="48" fillId="0" borderId="0" xfId="1" quotePrefix="1" applyFont="1" applyBorder="1" applyAlignment="1" applyProtection="1">
      <alignment horizontal="justify" vertical="top" wrapText="1"/>
      <protection locked="0"/>
    </xf>
    <xf numFmtId="0" fontId="24" fillId="0" borderId="0" xfId="1" applyFont="1" applyFill="1" applyAlignment="1">
      <alignment horizontal="justify" vertical="top" wrapText="1"/>
    </xf>
    <xf numFmtId="3" fontId="58" fillId="0" borderId="0" xfId="2" applyNumberFormat="1" applyFont="1" applyFill="1" applyBorder="1" applyAlignment="1">
      <alignment horizontal="right"/>
    </xf>
    <xf numFmtId="4" fontId="58" fillId="0" borderId="0" xfId="1" applyNumberFormat="1" applyFont="1" applyBorder="1" applyAlignment="1">
      <alignment horizontal="right"/>
    </xf>
    <xf numFmtId="0" fontId="24" fillId="0" borderId="5" xfId="1" applyFont="1" applyFill="1" applyBorder="1" applyAlignment="1" applyProtection="1">
      <alignment horizontal="right"/>
      <protection locked="0"/>
    </xf>
    <xf numFmtId="0" fontId="24" fillId="0" borderId="5" xfId="1" applyFont="1" applyFill="1" applyBorder="1" applyAlignment="1">
      <alignment horizontal="justify" vertical="top" wrapText="1"/>
    </xf>
    <xf numFmtId="4" fontId="53" fillId="5" borderId="0" xfId="1" applyNumberFormat="1" applyFont="1" applyFill="1" applyBorder="1" applyAlignment="1">
      <alignment horizontal="justify" wrapText="1"/>
    </xf>
    <xf numFmtId="0" fontId="59" fillId="0" borderId="0" xfId="1" applyFont="1" applyBorder="1" applyAlignment="1" applyProtection="1">
      <alignment vertical="top"/>
      <protection locked="0"/>
    </xf>
    <xf numFmtId="0" fontId="60" fillId="0" borderId="0" xfId="1" quotePrefix="1" applyFont="1" applyBorder="1" applyAlignment="1" applyProtection="1">
      <alignment horizontal="justify" vertical="top" wrapText="1"/>
      <protection locked="0"/>
    </xf>
    <xf numFmtId="0" fontId="24" fillId="0" borderId="0" xfId="1" applyFont="1" applyAlignment="1">
      <alignment horizontal="justify"/>
    </xf>
    <xf numFmtId="0" fontId="24" fillId="0" borderId="0" xfId="1" quotePrefix="1" applyFont="1" applyAlignment="1">
      <alignment horizontal="justify" vertical="top"/>
    </xf>
    <xf numFmtId="0" fontId="24" fillId="4" borderId="0" xfId="1" quotePrefix="1" applyFont="1" applyFill="1" applyAlignment="1">
      <alignment horizontal="justify" vertical="top" wrapText="1"/>
    </xf>
    <xf numFmtId="0" fontId="48" fillId="4" borderId="0" xfId="1" applyFont="1" applyFill="1" applyBorder="1" applyAlignment="1" applyProtection="1">
      <alignment horizontal="right"/>
      <protection locked="0"/>
    </xf>
    <xf numFmtId="0" fontId="48" fillId="4" borderId="0" xfId="1" quotePrefix="1" applyFont="1" applyFill="1" applyBorder="1" applyAlignment="1" applyProtection="1">
      <alignment horizontal="justify" vertical="top" wrapText="1"/>
      <protection locked="0"/>
    </xf>
    <xf numFmtId="4" fontId="49" fillId="0" borderId="0" xfId="1" applyNumberFormat="1" applyFont="1" applyFill="1" applyBorder="1" applyAlignment="1">
      <alignment horizontal="right"/>
    </xf>
    <xf numFmtId="0" fontId="39" fillId="3" borderId="0" xfId="1" applyFont="1" applyFill="1" applyBorder="1"/>
    <xf numFmtId="4" fontId="39" fillId="3" borderId="0" xfId="1" applyNumberFormat="1" applyFont="1" applyFill="1" applyBorder="1"/>
    <xf numFmtId="4" fontId="61" fillId="3" borderId="0" xfId="1" applyNumberFormat="1" applyFont="1" applyFill="1" applyBorder="1" applyAlignment="1">
      <alignment horizontal="right"/>
    </xf>
    <xf numFmtId="4" fontId="49" fillId="0" borderId="0" xfId="1" applyNumberFormat="1" applyFont="1" applyBorder="1" applyAlignment="1">
      <alignment horizontal="right"/>
    </xf>
    <xf numFmtId="0" fontId="24" fillId="0" borderId="0" xfId="1" applyFont="1" applyFill="1" applyBorder="1" applyProtection="1">
      <protection locked="0"/>
    </xf>
    <xf numFmtId="4" fontId="49" fillId="0" borderId="13" xfId="1" applyNumberFormat="1" applyFont="1" applyBorder="1" applyAlignment="1">
      <alignment horizontal="right"/>
    </xf>
    <xf numFmtId="0" fontId="24" fillId="0" borderId="13" xfId="1" applyFont="1" applyFill="1" applyBorder="1" applyAlignment="1" applyProtection="1">
      <alignment horizontal="right"/>
      <protection locked="0"/>
    </xf>
    <xf numFmtId="0" fontId="24" fillId="0" borderId="13" xfId="1" applyFont="1" applyFill="1" applyBorder="1" applyAlignment="1" applyProtection="1">
      <alignment horizontal="justify" vertical="top"/>
      <protection locked="0"/>
    </xf>
    <xf numFmtId="0" fontId="61" fillId="0" borderId="0" xfId="1" applyFont="1" applyBorder="1"/>
    <xf numFmtId="4" fontId="39" fillId="0" borderId="0" xfId="1" applyNumberFormat="1" applyFont="1" applyBorder="1" applyProtection="1">
      <protection locked="0"/>
    </xf>
    <xf numFmtId="4" fontId="49" fillId="4" borderId="0" xfId="1" applyNumberFormat="1" applyFont="1" applyFill="1" applyBorder="1" applyAlignment="1" applyProtection="1">
      <alignment horizontal="right"/>
      <protection locked="0"/>
    </xf>
    <xf numFmtId="3" fontId="24" fillId="4" borderId="0" xfId="1" applyNumberFormat="1" applyFont="1" applyFill="1" applyBorder="1" applyAlignment="1" applyProtection="1">
      <alignment horizontal="right"/>
      <protection locked="0"/>
    </xf>
    <xf numFmtId="0" fontId="24" fillId="0" borderId="0" xfId="3" applyFont="1" applyFill="1" applyBorder="1" applyAlignment="1" applyProtection="1">
      <alignment horizontal="right"/>
      <protection locked="0"/>
    </xf>
    <xf numFmtId="0" fontId="48" fillId="0" borderId="0" xfId="3" quotePrefix="1" applyFont="1" applyFill="1" applyBorder="1" applyAlignment="1" applyProtection="1">
      <alignment horizontal="left" vertical="top" wrapText="1"/>
      <protection locked="0"/>
    </xf>
    <xf numFmtId="0" fontId="24" fillId="4" borderId="0" xfId="1" applyFont="1" applyFill="1" applyBorder="1" applyAlignment="1" applyProtection="1">
      <alignment horizontal="justify" vertical="justify"/>
      <protection locked="0"/>
    </xf>
    <xf numFmtId="0" fontId="24" fillId="0" borderId="0" xfId="1" quotePrefix="1" applyFont="1" applyFill="1" applyBorder="1" applyAlignment="1" applyProtection="1">
      <alignment horizontal="left" vertical="top" wrapText="1"/>
      <protection locked="0"/>
    </xf>
    <xf numFmtId="0" fontId="24" fillId="4" borderId="0" xfId="1" applyFont="1" applyFill="1" applyBorder="1" applyAlignment="1" applyProtection="1">
      <alignment horizontal="justify" vertical="top" wrapText="1"/>
      <protection locked="0"/>
    </xf>
    <xf numFmtId="4" fontId="39" fillId="6" borderId="0" xfId="1" applyNumberFormat="1" applyFont="1" applyFill="1" applyBorder="1" applyAlignment="1" applyProtection="1">
      <protection locked="0"/>
    </xf>
    <xf numFmtId="4" fontId="49" fillId="6" borderId="0" xfId="1" applyNumberFormat="1" applyFont="1" applyFill="1" applyBorder="1" applyAlignment="1" applyProtection="1">
      <alignment horizontal="right"/>
      <protection locked="0"/>
    </xf>
    <xf numFmtId="3" fontId="24" fillId="6" borderId="0" xfId="1" applyNumberFormat="1" applyFont="1" applyFill="1" applyBorder="1" applyAlignment="1" applyProtection="1">
      <alignment horizontal="right"/>
      <protection locked="0"/>
    </xf>
    <xf numFmtId="0" fontId="24" fillId="6" borderId="0" xfId="1" applyFont="1" applyFill="1" applyBorder="1" applyAlignment="1" applyProtection="1">
      <alignment horizontal="right"/>
      <protection locked="0"/>
    </xf>
    <xf numFmtId="0" fontId="24" fillId="6" borderId="0" xfId="1" applyFont="1" applyFill="1" applyBorder="1" applyAlignment="1" applyProtection="1">
      <alignment horizontal="justify" vertical="top" wrapText="1"/>
      <protection locked="0"/>
    </xf>
    <xf numFmtId="4" fontId="39" fillId="0" borderId="0" xfId="1" applyNumberFormat="1" applyFont="1" applyBorder="1" applyAlignment="1" applyProtection="1">
      <protection locked="0"/>
    </xf>
    <xf numFmtId="3" fontId="24" fillId="0" borderId="0" xfId="1" applyNumberFormat="1" applyFont="1" applyFill="1" applyBorder="1" applyAlignment="1" applyProtection="1">
      <alignment horizontal="right"/>
      <protection locked="0"/>
    </xf>
    <xf numFmtId="0" fontId="24" fillId="0" borderId="0" xfId="1" quotePrefix="1" applyFont="1" applyFill="1" applyBorder="1" applyAlignment="1" applyProtection="1">
      <alignment horizontal="right" vertical="top" wrapText="1"/>
      <protection locked="0"/>
    </xf>
    <xf numFmtId="4" fontId="24" fillId="0" borderId="0" xfId="1" applyNumberFormat="1" applyFont="1" applyBorder="1" applyAlignment="1"/>
    <xf numFmtId="0" fontId="24" fillId="0" borderId="0" xfId="1" applyFont="1" applyFill="1" applyBorder="1" applyAlignment="1"/>
    <xf numFmtId="0" fontId="24" fillId="0" borderId="0" xfId="1" quotePrefix="1" applyFont="1" applyFill="1" applyBorder="1" applyAlignment="1" applyProtection="1">
      <alignment horizontal="center" vertical="top"/>
      <protection locked="0"/>
    </xf>
    <xf numFmtId="0" fontId="24" fillId="0" borderId="0" xfId="1" applyFont="1" applyFill="1" applyBorder="1" applyAlignment="1" applyProtection="1">
      <alignment horizontal="left" vertical="top" wrapText="1"/>
      <protection locked="0"/>
    </xf>
    <xf numFmtId="0" fontId="39" fillId="0" borderId="0" xfId="1" applyFont="1" applyBorder="1" applyAlignment="1">
      <alignment vertical="top"/>
    </xf>
    <xf numFmtId="0" fontId="24" fillId="0" borderId="0" xfId="1" applyFont="1" applyFill="1" applyBorder="1" applyAlignment="1" applyProtection="1">
      <alignment horizontal="justify" vertical="justify"/>
      <protection locked="0"/>
    </xf>
    <xf numFmtId="3" fontId="53" fillId="0" borderId="0" xfId="2" applyNumberFormat="1" applyFont="1" applyFill="1" applyBorder="1" applyAlignment="1">
      <alignment horizontal="right" vertical="top"/>
    </xf>
    <xf numFmtId="4" fontId="53" fillId="0" borderId="0" xfId="1" applyNumberFormat="1" applyFont="1" applyFill="1" applyAlignment="1">
      <alignment vertical="top"/>
    </xf>
    <xf numFmtId="4" fontId="53" fillId="0" borderId="0" xfId="1" quotePrefix="1" applyNumberFormat="1" applyFont="1" applyFill="1" applyAlignment="1">
      <alignment horizontal="justify" vertical="top" wrapText="1"/>
    </xf>
    <xf numFmtId="0" fontId="24" fillId="0" borderId="0" xfId="1" applyFont="1" applyFill="1" applyBorder="1" applyAlignment="1">
      <alignment horizontal="justify" wrapText="1"/>
    </xf>
    <xf numFmtId="0" fontId="24" fillId="0" borderId="0" xfId="1" applyFont="1" applyFill="1" applyBorder="1" applyAlignment="1" applyProtection="1">
      <alignment horizontal="justify" vertical="justify" wrapText="1"/>
      <protection locked="0"/>
    </xf>
    <xf numFmtId="1" fontId="53" fillId="0" borderId="0" xfId="1" applyNumberFormat="1" applyFont="1" applyFill="1" applyBorder="1" applyAlignment="1">
      <alignment horizontal="left"/>
    </xf>
    <xf numFmtId="0" fontId="24" fillId="0" borderId="0" xfId="1" applyFont="1" applyFill="1" applyBorder="1" applyAlignment="1">
      <alignment horizontal="center"/>
    </xf>
    <xf numFmtId="0" fontId="24" fillId="0" borderId="0" xfId="1" quotePrefix="1" applyFont="1" applyFill="1" applyBorder="1" applyAlignment="1">
      <alignment horizontal="justify" vertical="top" wrapText="1"/>
    </xf>
    <xf numFmtId="0" fontId="53" fillId="0" borderId="0" xfId="1" applyFont="1" applyFill="1" applyBorder="1" applyAlignment="1" applyProtection="1">
      <alignment horizontal="right"/>
      <protection locked="0"/>
    </xf>
    <xf numFmtId="0" fontId="53" fillId="0" borderId="0" xfId="1" applyFont="1" applyFill="1" applyBorder="1" applyAlignment="1" applyProtection="1">
      <alignment horizontal="justify" vertical="justify"/>
      <protection locked="0"/>
    </xf>
    <xf numFmtId="0" fontId="24" fillId="0" borderId="0" xfId="1" quotePrefix="1" applyFont="1" applyFill="1" applyBorder="1" applyAlignment="1" applyProtection="1">
      <alignment horizontal="left" vertical="top"/>
      <protection locked="0"/>
    </xf>
    <xf numFmtId="1" fontId="24" fillId="0" borderId="0" xfId="1" quotePrefix="1" applyNumberFormat="1" applyFont="1" applyAlignment="1">
      <alignment horizontal="center" vertical="top"/>
    </xf>
    <xf numFmtId="0" fontId="24" fillId="0" borderId="0" xfId="1" applyFont="1" applyFill="1" applyBorder="1"/>
    <xf numFmtId="0" fontId="53" fillId="0" borderId="0" xfId="1" quotePrefix="1" applyFont="1" applyFill="1" applyBorder="1" applyAlignment="1" applyProtection="1">
      <alignment horizontal="justify" vertical="top" wrapText="1"/>
      <protection locked="0"/>
    </xf>
    <xf numFmtId="0" fontId="53" fillId="0" borderId="0" xfId="1" quotePrefix="1" applyFont="1" applyFill="1" applyBorder="1" applyAlignment="1" applyProtection="1">
      <alignment horizontal="right" vertical="top" wrapText="1"/>
      <protection locked="0"/>
    </xf>
    <xf numFmtId="0" fontId="53" fillId="0" borderId="0" xfId="1" applyFont="1" applyFill="1" applyBorder="1" applyAlignment="1" applyProtection="1">
      <alignment horizontal="center" vertical="top" wrapText="1"/>
      <protection locked="0"/>
    </xf>
    <xf numFmtId="0" fontId="53" fillId="0" borderId="0" xfId="1" quotePrefix="1" applyFont="1" applyFill="1" applyBorder="1" applyAlignment="1" applyProtection="1">
      <alignment horizontal="center" vertical="top" wrapText="1"/>
      <protection locked="0"/>
    </xf>
    <xf numFmtId="0" fontId="53" fillId="0" borderId="0" xfId="1" applyFont="1" applyBorder="1" applyAlignment="1">
      <alignment horizontal="center" vertical="top"/>
    </xf>
    <xf numFmtId="1" fontId="53" fillId="0" borderId="0" xfId="1" quotePrefix="1" applyNumberFormat="1" applyFont="1" applyAlignment="1">
      <alignment horizontal="center" vertical="top"/>
    </xf>
    <xf numFmtId="0" fontId="53" fillId="0" borderId="0" xfId="1" quotePrefix="1" applyFont="1" applyFill="1" applyBorder="1" applyAlignment="1" applyProtection="1">
      <alignment horizontal="left" vertical="justify"/>
      <protection locked="0"/>
    </xf>
    <xf numFmtId="4" fontId="24" fillId="0" borderId="0" xfId="1" applyNumberFormat="1" applyFont="1" applyBorder="1" applyProtection="1">
      <protection locked="0"/>
    </xf>
    <xf numFmtId="166" fontId="49" fillId="0" borderId="0" xfId="1" applyNumberFormat="1" applyFont="1" applyFill="1" applyBorder="1" applyAlignment="1" applyProtection="1">
      <alignment horizontal="right"/>
      <protection locked="0"/>
    </xf>
    <xf numFmtId="0" fontId="49" fillId="0" borderId="0" xfId="1" applyFont="1" applyFill="1" applyBorder="1" applyAlignment="1" applyProtection="1">
      <alignment horizontal="right"/>
      <protection locked="0"/>
    </xf>
    <xf numFmtId="0" fontId="24" fillId="4" borderId="0" xfId="1" applyFont="1" applyFill="1" applyAlignment="1">
      <alignment horizontal="justify" vertical="top" wrapText="1"/>
    </xf>
    <xf numFmtId="0" fontId="24" fillId="0" borderId="0" xfId="1" quotePrefix="1" applyFont="1" applyFill="1" applyBorder="1" applyAlignment="1" applyProtection="1">
      <alignment horizontal="right"/>
      <protection locked="0"/>
    </xf>
    <xf numFmtId="0" fontId="24" fillId="0" borderId="0" xfId="1" quotePrefix="1" applyFont="1" applyFill="1" applyBorder="1" applyAlignment="1" applyProtection="1">
      <alignment horizontal="justify" vertical="justify" wrapText="1"/>
      <protection locked="0"/>
    </xf>
    <xf numFmtId="4" fontId="53" fillId="0" borderId="0" xfId="1" applyNumberFormat="1" applyFont="1" applyFill="1" applyAlignment="1">
      <alignment horizontal="justify" wrapText="1"/>
    </xf>
    <xf numFmtId="4" fontId="53" fillId="0" borderId="0" xfId="1" applyNumberFormat="1" applyFont="1" applyFill="1" applyAlignment="1">
      <alignment horizontal="justify" vertical="top" wrapText="1"/>
    </xf>
    <xf numFmtId="1" fontId="24" fillId="0" borderId="0" xfId="1" quotePrefix="1" applyNumberFormat="1" applyFont="1" applyFill="1" applyAlignment="1">
      <alignment horizontal="center" vertical="top"/>
    </xf>
    <xf numFmtId="4" fontId="24" fillId="6" borderId="0" xfId="1" applyNumberFormat="1" applyFont="1" applyFill="1" applyBorder="1"/>
    <xf numFmtId="4" fontId="49" fillId="6" borderId="0" xfId="1" applyNumberFormat="1" applyFont="1" applyFill="1" applyBorder="1" applyAlignment="1">
      <alignment horizontal="right"/>
    </xf>
    <xf numFmtId="0" fontId="24" fillId="6" borderId="0" xfId="1" quotePrefix="1" applyFont="1" applyFill="1" applyBorder="1" applyAlignment="1" applyProtection="1">
      <alignment horizontal="right"/>
      <protection locked="0"/>
    </xf>
    <xf numFmtId="0" fontId="24" fillId="6" borderId="0" xfId="1" quotePrefix="1" applyFont="1" applyFill="1" applyBorder="1" applyAlignment="1" applyProtection="1">
      <alignment horizontal="justify" vertical="top" wrapText="1"/>
      <protection locked="0"/>
    </xf>
    <xf numFmtId="4" fontId="58" fillId="0" borderId="0" xfId="3" applyNumberFormat="1" applyFont="1" applyBorder="1" applyAlignment="1">
      <alignment horizontal="right"/>
    </xf>
    <xf numFmtId="4" fontId="53" fillId="0" borderId="0" xfId="3" applyNumberFormat="1" applyFont="1" applyFill="1" applyAlignment="1"/>
    <xf numFmtId="4" fontId="53" fillId="0" borderId="0" xfId="3" applyNumberFormat="1" applyFont="1" applyFill="1" applyAlignment="1">
      <alignment horizontal="justify" wrapText="1"/>
    </xf>
    <xf numFmtId="4" fontId="53" fillId="0" borderId="0" xfId="3" applyNumberFormat="1" applyFont="1" applyBorder="1"/>
    <xf numFmtId="3" fontId="53" fillId="0" borderId="5" xfId="2" applyNumberFormat="1" applyFont="1" applyFill="1" applyBorder="1" applyAlignment="1">
      <alignment horizontal="right"/>
    </xf>
    <xf numFmtId="4" fontId="53" fillId="0" borderId="5" xfId="3" applyNumberFormat="1" applyFont="1" applyFill="1" applyBorder="1" applyAlignment="1"/>
    <xf numFmtId="4" fontId="53" fillId="0" borderId="5" xfId="3" applyNumberFormat="1" applyFont="1" applyFill="1" applyBorder="1" applyAlignment="1">
      <alignment horizontal="justify" wrapText="1"/>
    </xf>
    <xf numFmtId="4" fontId="53" fillId="0" borderId="0" xfId="3" quotePrefix="1" applyNumberFormat="1" applyFont="1" applyFill="1" applyAlignment="1">
      <alignment horizontal="justify" wrapText="1"/>
    </xf>
    <xf numFmtId="0" fontId="53" fillId="0" borderId="0" xfId="3" applyFont="1" applyFill="1" applyBorder="1" applyProtection="1">
      <protection locked="0"/>
    </xf>
    <xf numFmtId="0" fontId="53" fillId="0" borderId="0" xfId="3" quotePrefix="1" applyFont="1" applyFill="1" applyBorder="1" applyAlignment="1" applyProtection="1">
      <alignment horizontal="left" vertical="justify"/>
      <protection locked="0"/>
    </xf>
    <xf numFmtId="4" fontId="58" fillId="4" borderId="0" xfId="3" applyNumberFormat="1" applyFont="1" applyFill="1" applyBorder="1" applyAlignment="1" applyProtection="1">
      <alignment horizontal="right"/>
      <protection locked="0"/>
    </xf>
    <xf numFmtId="0" fontId="39" fillId="0" borderId="0" xfId="1" quotePrefix="1" applyFont="1" applyFill="1" applyBorder="1" applyAlignment="1" applyProtection="1">
      <alignment horizontal="right" vertical="top" wrapText="1"/>
      <protection locked="0"/>
    </xf>
    <xf numFmtId="0" fontId="50" fillId="0" borderId="0" xfId="1" applyFont="1" applyFill="1" applyBorder="1" applyAlignment="1" applyProtection="1">
      <alignment horizontal="left"/>
      <protection locked="0"/>
    </xf>
    <xf numFmtId="1" fontId="24" fillId="0" borderId="0" xfId="1" applyNumberFormat="1" applyFont="1" applyFill="1" applyBorder="1" applyAlignment="1">
      <alignment horizontal="right"/>
    </xf>
    <xf numFmtId="0" fontId="24" fillId="0" borderId="0" xfId="1" applyFont="1" applyFill="1" applyBorder="1" applyAlignment="1">
      <alignment horizontal="justify" vertical="top" wrapText="1"/>
    </xf>
    <xf numFmtId="0" fontId="24" fillId="0" borderId="0" xfId="1" applyFont="1" applyFill="1" applyBorder="1" applyAlignment="1" applyProtection="1">
      <alignment horizontal="justify" vertical="top"/>
      <protection locked="0"/>
    </xf>
    <xf numFmtId="0" fontId="50" fillId="0" borderId="15" xfId="1" quotePrefix="1" applyFont="1" applyFill="1" applyBorder="1" applyAlignment="1" applyProtection="1">
      <alignment horizontal="justify" vertical="top" wrapText="1"/>
      <protection locked="0"/>
    </xf>
    <xf numFmtId="0" fontId="24" fillId="0" borderId="0" xfId="1" quotePrefix="1" applyFont="1" applyAlignment="1">
      <alignment horizontal="justify" vertical="top" wrapText="1"/>
    </xf>
    <xf numFmtId="4" fontId="53" fillId="0" borderId="0" xfId="1" quotePrefix="1" applyNumberFormat="1" applyFont="1" applyFill="1" applyAlignment="1">
      <alignment horizontal="justify" wrapText="1"/>
    </xf>
    <xf numFmtId="1" fontId="30" fillId="0" borderId="0" xfId="1" applyNumberFormat="1" applyFont="1" applyFill="1" applyBorder="1" applyAlignment="1">
      <alignment horizontal="center" wrapText="1"/>
    </xf>
    <xf numFmtId="0" fontId="30" fillId="0" borderId="0" xfId="1" applyFont="1" applyFill="1" applyBorder="1" applyAlignment="1">
      <alignment horizontal="center"/>
    </xf>
    <xf numFmtId="0" fontId="30" fillId="0" borderId="0" xfId="4" quotePrefix="1" applyFont="1" applyBorder="1" applyAlignment="1">
      <alignment horizontal="justify" vertical="top"/>
    </xf>
    <xf numFmtId="2" fontId="42" fillId="0" borderId="0" xfId="1" applyNumberFormat="1" applyFont="1" applyFill="1" applyBorder="1" applyAlignment="1">
      <alignment horizontal="right"/>
    </xf>
    <xf numFmtId="0" fontId="42" fillId="0" borderId="0" xfId="1" applyFont="1" applyFill="1" applyBorder="1" applyAlignment="1">
      <alignment horizontal="right"/>
    </xf>
    <xf numFmtId="4" fontId="24" fillId="0" borderId="0" xfId="1" applyNumberFormat="1" applyFont="1" applyFill="1" applyBorder="1"/>
    <xf numFmtId="0" fontId="24" fillId="0" borderId="0" xfId="1" applyNumberFormat="1" applyFont="1" applyAlignment="1">
      <alignment vertical="top" wrapText="1"/>
    </xf>
    <xf numFmtId="0" fontId="53" fillId="0" borderId="0" xfId="1" applyFont="1" applyFill="1" applyBorder="1" applyAlignment="1" applyProtection="1">
      <alignment horizontal="left" vertical="justify"/>
      <protection locked="0"/>
    </xf>
    <xf numFmtId="0" fontId="24" fillId="4" borderId="0" xfId="1" quotePrefix="1" applyFont="1" applyFill="1" applyBorder="1" applyAlignment="1" applyProtection="1">
      <alignment horizontal="justify" vertical="justify"/>
      <protection locked="0"/>
    </xf>
    <xf numFmtId="4" fontId="30" fillId="4" borderId="0" xfId="1" applyNumberFormat="1" applyFont="1" applyFill="1" applyBorder="1" applyAlignment="1" applyProtection="1">
      <alignment horizontal="right"/>
      <protection locked="0"/>
    </xf>
    <xf numFmtId="0" fontId="39" fillId="0" borderId="0" xfId="1" applyFont="1" applyFill="1" applyBorder="1"/>
    <xf numFmtId="4" fontId="24" fillId="4" borderId="0" xfId="1" applyNumberFormat="1" applyFont="1" applyFill="1" applyBorder="1" applyAlignment="1">
      <alignment horizontal="right" wrapText="1"/>
    </xf>
    <xf numFmtId="0" fontId="53" fillId="0" borderId="0" xfId="1" applyFont="1" applyFill="1" applyBorder="1" applyAlignment="1">
      <alignment horizontal="left"/>
    </xf>
    <xf numFmtId="0" fontId="48" fillId="0" borderId="0" xfId="1" quotePrefix="1" applyFont="1" applyFill="1" applyBorder="1" applyAlignment="1" applyProtection="1">
      <alignment horizontal="left" vertical="top" wrapText="1"/>
      <protection locked="0"/>
    </xf>
    <xf numFmtId="0" fontId="65" fillId="0" borderId="0" xfId="1" applyFont="1" applyFill="1" applyBorder="1" applyAlignment="1" applyProtection="1">
      <alignment horizontal="right"/>
      <protection locked="0"/>
    </xf>
    <xf numFmtId="0" fontId="65" fillId="0" borderId="0" xfId="1" quotePrefix="1" applyFont="1" applyFill="1" applyBorder="1" applyAlignment="1" applyProtection="1">
      <alignment horizontal="left" vertical="justify"/>
      <protection locked="0"/>
    </xf>
    <xf numFmtId="0" fontId="53" fillId="0" borderId="0" xfId="3" applyFont="1" applyFill="1" applyBorder="1" applyAlignment="1" applyProtection="1">
      <alignment horizontal="right"/>
      <protection locked="0"/>
    </xf>
    <xf numFmtId="0" fontId="53" fillId="0" borderId="0" xfId="3" quotePrefix="1" applyFont="1" applyFill="1" applyBorder="1" applyAlignment="1" applyProtection="1">
      <alignment horizontal="justify" vertical="top"/>
      <protection locked="0"/>
    </xf>
    <xf numFmtId="4" fontId="61" fillId="0" borderId="0" xfId="1" applyNumberFormat="1" applyFont="1" applyBorder="1" applyAlignment="1">
      <alignment horizontal="right"/>
    </xf>
    <xf numFmtId="0" fontId="53" fillId="0" borderId="0" xfId="1" applyFont="1" applyFill="1" applyBorder="1" applyAlignment="1" applyProtection="1">
      <alignment horizontal="justify" vertical="top"/>
      <protection locked="0"/>
    </xf>
    <xf numFmtId="0" fontId="39" fillId="0" borderId="0" xfId="1" applyFont="1" applyFill="1" applyBorder="1" applyAlignment="1" applyProtection="1">
      <alignment horizontal="right" vertical="top" wrapText="1"/>
      <protection locked="0"/>
    </xf>
    <xf numFmtId="1" fontId="65" fillId="0" borderId="0" xfId="1" applyNumberFormat="1" applyFont="1" applyFill="1" applyBorder="1" applyAlignment="1">
      <alignment horizontal="left"/>
    </xf>
    <xf numFmtId="0" fontId="65" fillId="0" borderId="0" xfId="1" applyFont="1" applyFill="1" applyBorder="1" applyAlignment="1">
      <alignment horizontal="left"/>
    </xf>
    <xf numFmtId="0" fontId="57" fillId="0" borderId="0" xfId="1" quotePrefix="1" applyFont="1" applyFill="1" applyBorder="1" applyAlignment="1" applyProtection="1">
      <alignment horizontal="left" vertical="top" wrapText="1"/>
      <protection locked="0"/>
    </xf>
    <xf numFmtId="0" fontId="53" fillId="0" borderId="0" xfId="1" applyFont="1" applyFill="1" applyBorder="1" applyAlignment="1" applyProtection="1">
      <protection locked="0"/>
    </xf>
    <xf numFmtId="0" fontId="53" fillId="0" borderId="0" xfId="1" applyFont="1" applyFill="1" applyBorder="1" applyAlignment="1" applyProtection="1">
      <alignment horizontal="justify" vertical="top" wrapText="1"/>
      <protection locked="0"/>
    </xf>
    <xf numFmtId="0" fontId="53" fillId="0" borderId="5" xfId="1" applyFont="1" applyFill="1" applyBorder="1" applyAlignment="1" applyProtection="1">
      <alignment horizontal="left"/>
      <protection locked="0"/>
    </xf>
    <xf numFmtId="0" fontId="53" fillId="0" borderId="5" xfId="1" quotePrefix="1" applyFont="1" applyFill="1" applyBorder="1" applyAlignment="1" applyProtection="1">
      <alignment horizontal="justify" vertical="top" wrapText="1"/>
      <protection locked="0"/>
    </xf>
    <xf numFmtId="4" fontId="39" fillId="4" borderId="0" xfId="1" applyNumberFormat="1" applyFont="1" applyFill="1" applyBorder="1" applyAlignment="1">
      <alignment horizontal="right" wrapText="1"/>
    </xf>
    <xf numFmtId="0" fontId="46" fillId="0" borderId="0" xfId="1" applyFont="1" applyFill="1" applyBorder="1" applyProtection="1">
      <protection locked="0"/>
    </xf>
    <xf numFmtId="0" fontId="46" fillId="0" borderId="0" xfId="1" quotePrefix="1" applyFont="1" applyFill="1" applyBorder="1" applyAlignment="1" applyProtection="1">
      <alignment horizontal="left"/>
      <protection locked="0"/>
    </xf>
    <xf numFmtId="0" fontId="53" fillId="4" borderId="0" xfId="1" applyFont="1" applyFill="1" applyBorder="1" applyAlignment="1">
      <alignment horizontal="justify" vertical="top" wrapText="1"/>
    </xf>
    <xf numFmtId="3" fontId="53" fillId="0" borderId="0" xfId="1" applyNumberFormat="1" applyFont="1" applyFill="1" applyBorder="1" applyAlignment="1">
      <alignment horizontal="left"/>
    </xf>
    <xf numFmtId="0" fontId="53" fillId="0" borderId="0" xfId="1" applyFont="1" applyBorder="1" applyAlignment="1">
      <alignment horizontal="justify" vertical="top" wrapText="1"/>
    </xf>
    <xf numFmtId="0" fontId="39" fillId="0" borderId="0" xfId="1" applyFont="1" applyFill="1" applyBorder="1" applyAlignment="1" applyProtection="1">
      <alignment horizontal="center" vertical="top" wrapText="1"/>
      <protection locked="0"/>
    </xf>
    <xf numFmtId="0" fontId="65" fillId="0" borderId="0" xfId="1" applyFont="1" applyFill="1" applyBorder="1" applyAlignment="1" applyProtection="1">
      <alignment horizontal="left"/>
      <protection locked="0"/>
    </xf>
    <xf numFmtId="0" fontId="65" fillId="0" borderId="0" xfId="1" quotePrefix="1" applyFont="1" applyFill="1" applyBorder="1" applyAlignment="1" applyProtection="1">
      <alignment vertical="top" wrapText="1"/>
      <protection locked="0"/>
    </xf>
    <xf numFmtId="1" fontId="53" fillId="0" borderId="0" xfId="5" applyNumberFormat="1" applyFont="1" applyFill="1" applyBorder="1" applyAlignment="1">
      <alignment horizontal="left"/>
    </xf>
    <xf numFmtId="0" fontId="53" fillId="0" borderId="0" xfId="5" applyFont="1" applyFill="1" applyBorder="1" applyAlignment="1">
      <alignment horizontal="left"/>
    </xf>
    <xf numFmtId="0" fontId="48" fillId="0" borderId="0" xfId="5" quotePrefix="1" applyFont="1" applyFill="1" applyBorder="1" applyAlignment="1" applyProtection="1">
      <alignment horizontal="left" vertical="top" wrapText="1"/>
      <protection locked="0"/>
    </xf>
    <xf numFmtId="1" fontId="53" fillId="4" borderId="0" xfId="1" applyNumberFormat="1" applyFont="1" applyFill="1" applyBorder="1" applyAlignment="1">
      <alignment horizontal="left" vertical="top"/>
    </xf>
    <xf numFmtId="0" fontId="53" fillId="4" borderId="0" xfId="1" applyFont="1" applyFill="1" applyBorder="1" applyAlignment="1">
      <alignment horizontal="left" vertical="top"/>
    </xf>
    <xf numFmtId="0" fontId="48" fillId="4" borderId="0" xfId="1" quotePrefix="1" applyFont="1" applyFill="1" applyBorder="1" applyAlignment="1" applyProtection="1">
      <alignment horizontal="left" vertical="top" wrapText="1"/>
      <protection locked="0"/>
    </xf>
    <xf numFmtId="0" fontId="53" fillId="0" borderId="0" xfId="5" applyFont="1" applyFill="1" applyBorder="1" applyAlignment="1">
      <alignment horizontal="right"/>
    </xf>
    <xf numFmtId="0" fontId="48" fillId="0" borderId="0" xfId="5" quotePrefix="1" applyFont="1" applyFill="1" applyBorder="1" applyAlignment="1" applyProtection="1">
      <alignment horizontal="justify" vertical="top" wrapText="1"/>
      <protection locked="0"/>
    </xf>
    <xf numFmtId="0" fontId="67" fillId="0" borderId="0" xfId="1" quotePrefix="1" applyFont="1" applyFill="1" applyBorder="1" applyAlignment="1" applyProtection="1">
      <alignment horizontal="left" vertical="top" wrapText="1"/>
      <protection locked="0"/>
    </xf>
    <xf numFmtId="4" fontId="39" fillId="0" borderId="0" xfId="1" applyNumberFormat="1" applyFont="1" applyBorder="1" applyAlignment="1">
      <alignment horizontal="right" wrapText="1"/>
    </xf>
    <xf numFmtId="1" fontId="68" fillId="0" borderId="0" xfId="1" applyNumberFormat="1" applyFont="1" applyFill="1" applyBorder="1" applyAlignment="1">
      <alignment horizontal="left"/>
    </xf>
    <xf numFmtId="1" fontId="53" fillId="0" borderId="0" xfId="1" applyNumberFormat="1" applyFont="1" applyBorder="1" applyAlignment="1">
      <alignment horizontal="left"/>
    </xf>
    <xf numFmtId="0" fontId="53" fillId="0" borderId="0" xfId="1" applyFont="1" applyBorder="1" applyAlignment="1">
      <alignment horizontal="left"/>
    </xf>
    <xf numFmtId="1" fontId="53" fillId="0" borderId="0" xfId="1" applyNumberFormat="1" applyFont="1" applyBorder="1" applyAlignment="1">
      <alignment horizontal="left" vertical="top"/>
    </xf>
    <xf numFmtId="0" fontId="53" fillId="0" borderId="0" xfId="1" applyFont="1" applyBorder="1" applyAlignment="1">
      <alignment horizontal="left" vertical="top"/>
    </xf>
    <xf numFmtId="0" fontId="42" fillId="0" borderId="0" xfId="1" applyFont="1" applyFill="1" applyBorder="1" applyAlignment="1" applyProtection="1">
      <alignment horizontal="left"/>
      <protection locked="0"/>
    </xf>
    <xf numFmtId="0" fontId="53" fillId="0" borderId="0" xfId="1" applyFont="1" applyBorder="1" applyAlignment="1">
      <alignment horizontal="justify" wrapText="1"/>
    </xf>
    <xf numFmtId="0" fontId="42" fillId="4" borderId="0" xfId="1" applyFont="1" applyFill="1" applyBorder="1" applyAlignment="1" applyProtection="1">
      <alignment horizontal="left"/>
      <protection locked="0"/>
    </xf>
    <xf numFmtId="0" fontId="42" fillId="4" borderId="0" xfId="1" applyFont="1" applyFill="1" applyBorder="1" applyAlignment="1" applyProtection="1">
      <alignment horizontal="center"/>
      <protection locked="0"/>
    </xf>
    <xf numFmtId="0" fontId="53" fillId="4" borderId="0" xfId="1" applyFont="1" applyFill="1" applyBorder="1" applyAlignment="1">
      <alignment horizontal="justify" wrapText="1"/>
    </xf>
    <xf numFmtId="1" fontId="53" fillId="4" borderId="0" xfId="1" applyNumberFormat="1" applyFont="1" applyFill="1" applyBorder="1" applyAlignment="1">
      <alignment horizontal="left"/>
    </xf>
    <xf numFmtId="0" fontId="53" fillId="4" borderId="0" xfId="1" applyFont="1" applyFill="1" applyBorder="1" applyAlignment="1">
      <alignment horizontal="left"/>
    </xf>
    <xf numFmtId="0" fontId="69" fillId="0" borderId="0" xfId="1" quotePrefix="1" applyFont="1" applyBorder="1" applyAlignment="1" applyProtection="1">
      <alignment horizontal="left"/>
      <protection locked="0"/>
    </xf>
    <xf numFmtId="0" fontId="39" fillId="0" borderId="0" xfId="1" applyFont="1" applyBorder="1" applyProtection="1">
      <protection locked="0"/>
    </xf>
    <xf numFmtId="0" fontId="24" fillId="0" borderId="0" xfId="1" applyFont="1" applyBorder="1" applyAlignment="1" applyProtection="1">
      <alignment horizontal="center"/>
      <protection locked="0"/>
    </xf>
    <xf numFmtId="4" fontId="24" fillId="0" borderId="0" xfId="1" applyNumberFormat="1" applyFont="1" applyBorder="1" applyAlignment="1">
      <alignment horizontal="right" wrapText="1"/>
    </xf>
    <xf numFmtId="4" fontId="31" fillId="3" borderId="0" xfId="1" applyNumberFormat="1" applyFont="1" applyFill="1" applyBorder="1"/>
    <xf numFmtId="4" fontId="31" fillId="3" borderId="0" xfId="1" applyNumberFormat="1" applyFont="1" applyFill="1" applyBorder="1" applyAlignment="1">
      <alignment horizontal="right" wrapText="1"/>
    </xf>
    <xf numFmtId="0" fontId="47" fillId="3" borderId="0" xfId="1" applyFont="1" applyFill="1" applyBorder="1" applyAlignment="1" applyProtection="1">
      <alignment horizontal="justify" vertical="top"/>
      <protection locked="0"/>
    </xf>
    <xf numFmtId="0" fontId="70" fillId="3" borderId="0" xfId="1" quotePrefix="1" applyFont="1" applyFill="1" applyBorder="1" applyAlignment="1" applyProtection="1">
      <alignment horizontal="left" vertical="top"/>
      <protection locked="0"/>
    </xf>
    <xf numFmtId="0" fontId="70" fillId="3" borderId="0" xfId="1" quotePrefix="1" applyFont="1" applyFill="1" applyBorder="1" applyAlignment="1" applyProtection="1">
      <alignment horizontal="center" vertical="top"/>
      <protection locked="0"/>
    </xf>
    <xf numFmtId="0" fontId="24" fillId="0" borderId="0" xfId="1" applyFont="1" applyBorder="1" applyProtection="1">
      <protection locked="0"/>
    </xf>
    <xf numFmtId="0" fontId="42" fillId="0" borderId="0" xfId="1" applyFont="1" applyBorder="1" applyAlignment="1">
      <alignment horizontal="justify" wrapText="1"/>
    </xf>
    <xf numFmtId="0" fontId="71" fillId="0" borderId="0" xfId="1" quotePrefix="1" applyFont="1" applyBorder="1" applyAlignment="1" applyProtection="1">
      <alignment horizontal="left"/>
      <protection locked="0"/>
    </xf>
    <xf numFmtId="4" fontId="39" fillId="3" borderId="0" xfId="1" applyNumberFormat="1" applyFont="1" applyFill="1" applyBorder="1" applyAlignment="1">
      <alignment horizontal="right"/>
    </xf>
    <xf numFmtId="0" fontId="39" fillId="3" borderId="0" xfId="1" applyFont="1" applyFill="1" applyBorder="1" applyProtection="1">
      <protection locked="0"/>
    </xf>
    <xf numFmtId="0" fontId="69" fillId="3" borderId="0" xfId="1" quotePrefix="1" applyFont="1" applyFill="1" applyBorder="1" applyAlignment="1" applyProtection="1">
      <alignment horizontal="left"/>
      <protection locked="0"/>
    </xf>
    <xf numFmtId="0" fontId="39" fillId="0" borderId="0" xfId="1" applyFont="1" applyBorder="1" applyAlignment="1">
      <alignment horizontal="right"/>
    </xf>
    <xf numFmtId="0" fontId="39" fillId="0" borderId="0" xfId="1" applyFont="1" applyBorder="1" applyAlignment="1">
      <alignment horizontal="justify" vertical="justify" wrapText="1"/>
    </xf>
    <xf numFmtId="0" fontId="72" fillId="2" borderId="0" xfId="6" applyFill="1"/>
    <xf numFmtId="2" fontId="72" fillId="2" borderId="0" xfId="6" applyNumberFormat="1" applyFill="1"/>
    <xf numFmtId="0" fontId="73" fillId="2" borderId="0" xfId="6" applyFont="1" applyFill="1" applyAlignment="1">
      <alignment horizontal="left"/>
    </xf>
    <xf numFmtId="0" fontId="72" fillId="2" borderId="0" xfId="6" applyFill="1" applyAlignment="1">
      <alignment horizontal="left"/>
    </xf>
    <xf numFmtId="0" fontId="74" fillId="2" borderId="0" xfId="6" applyFont="1" applyFill="1"/>
    <xf numFmtId="0" fontId="72" fillId="2" borderId="0" xfId="6" applyFill="1" applyAlignment="1">
      <alignment vertical="top" wrapText="1"/>
    </xf>
    <xf numFmtId="0" fontId="72" fillId="2" borderId="0" xfId="6" applyFont="1" applyFill="1"/>
    <xf numFmtId="0" fontId="75" fillId="2" borderId="0" xfId="6" applyFont="1" applyFill="1"/>
    <xf numFmtId="0" fontId="75" fillId="2" borderId="0" xfId="6" applyFont="1" applyFill="1" applyAlignment="1">
      <alignment horizontal="justify" vertical="center"/>
    </xf>
    <xf numFmtId="0" fontId="75" fillId="2" borderId="0" xfId="6" applyFont="1" applyFill="1" applyAlignment="1">
      <alignment vertical="center"/>
    </xf>
    <xf numFmtId="0" fontId="72" fillId="2" borderId="0" xfId="6" applyFill="1"/>
    <xf numFmtId="2" fontId="76" fillId="2" borderId="0" xfId="6" applyNumberFormat="1" applyFont="1" applyFill="1"/>
    <xf numFmtId="2" fontId="76" fillId="2" borderId="0" xfId="6" applyNumberFormat="1" applyFont="1" applyFill="1" applyAlignment="1">
      <alignment horizontal="left"/>
    </xf>
    <xf numFmtId="0" fontId="76" fillId="2" borderId="0" xfId="6" applyFont="1" applyFill="1"/>
    <xf numFmtId="2" fontId="73" fillId="2" borderId="0" xfId="6" applyNumberFormat="1" applyFont="1" applyFill="1" applyAlignment="1">
      <alignment horizontal="right"/>
    </xf>
    <xf numFmtId="2" fontId="76" fillId="2" borderId="0" xfId="6" applyNumberFormat="1" applyFont="1" applyFill="1" applyBorder="1"/>
    <xf numFmtId="0" fontId="77" fillId="2" borderId="0" xfId="6" applyFont="1" applyFill="1"/>
    <xf numFmtId="0" fontId="76" fillId="2" borderId="0" xfId="6" applyFont="1" applyFill="1" applyBorder="1"/>
    <xf numFmtId="0" fontId="76" fillId="2" borderId="0" xfId="6" applyFont="1" applyFill="1" applyBorder="1" applyAlignment="1">
      <alignment horizontal="left"/>
    </xf>
    <xf numFmtId="0" fontId="72" fillId="2" borderId="13" xfId="6" applyFill="1" applyBorder="1"/>
    <xf numFmtId="2" fontId="76" fillId="2" borderId="13" xfId="6" applyNumberFormat="1" applyFont="1" applyFill="1" applyBorder="1"/>
    <xf numFmtId="2" fontId="76" fillId="2" borderId="13" xfId="6" applyNumberFormat="1" applyFont="1" applyFill="1" applyBorder="1" applyAlignment="1">
      <alignment horizontal="left"/>
    </xf>
    <xf numFmtId="0" fontId="76" fillId="2" borderId="13" xfId="6" applyFont="1" applyFill="1" applyBorder="1"/>
    <xf numFmtId="2" fontId="73" fillId="2" borderId="0" xfId="6" applyNumberFormat="1" applyFont="1" applyFill="1"/>
    <xf numFmtId="2" fontId="73" fillId="2" borderId="0" xfId="6" applyNumberFormat="1" applyFont="1" applyFill="1" applyBorder="1" applyAlignment="1">
      <alignment horizontal="right"/>
    </xf>
    <xf numFmtId="0" fontId="72" fillId="2" borderId="0" xfId="6" applyFill="1" applyBorder="1"/>
    <xf numFmtId="2" fontId="73" fillId="2" borderId="13" xfId="6" applyNumberFormat="1" applyFont="1" applyFill="1" applyBorder="1" applyAlignment="1">
      <alignment horizontal="right"/>
    </xf>
    <xf numFmtId="0" fontId="76" fillId="2" borderId="13" xfId="6" applyFont="1" applyFill="1" applyBorder="1" applyAlignment="1">
      <alignment horizontal="left"/>
    </xf>
    <xf numFmtId="2" fontId="73" fillId="2" borderId="0" xfId="6" applyNumberFormat="1" applyFont="1" applyFill="1" applyAlignment="1"/>
    <xf numFmtId="2" fontId="73" fillId="2" borderId="0" xfId="6" applyNumberFormat="1" applyFont="1" applyFill="1" applyAlignment="1">
      <alignment horizontal="right"/>
    </xf>
    <xf numFmtId="0" fontId="77" fillId="2" borderId="0" xfId="6" applyFont="1" applyFill="1" applyAlignment="1">
      <alignment vertical="center"/>
    </xf>
    <xf numFmtId="2" fontId="73" fillId="2" borderId="0" xfId="6" applyNumberFormat="1" applyFont="1" applyFill="1" applyBorder="1"/>
    <xf numFmtId="2" fontId="72" fillId="2" borderId="0" xfId="6" applyNumberFormat="1" applyFill="1" applyBorder="1"/>
    <xf numFmtId="0" fontId="73" fillId="2" borderId="0" xfId="6" applyFont="1" applyFill="1" applyBorder="1"/>
    <xf numFmtId="0" fontId="73" fillId="2" borderId="0" xfId="6" applyFont="1" applyFill="1" applyBorder="1" applyAlignment="1">
      <alignment vertical="center"/>
    </xf>
    <xf numFmtId="0" fontId="73" fillId="2" borderId="0" xfId="6" applyFont="1" applyFill="1"/>
    <xf numFmtId="2" fontId="73" fillId="2" borderId="13" xfId="6" applyNumberFormat="1" applyFont="1" applyFill="1" applyBorder="1"/>
    <xf numFmtId="2" fontId="72" fillId="2" borderId="13" xfId="6" applyNumberFormat="1" applyFill="1" applyBorder="1"/>
    <xf numFmtId="0" fontId="73" fillId="2" borderId="13" xfId="6" applyFont="1" applyFill="1" applyBorder="1"/>
    <xf numFmtId="0" fontId="73" fillId="2" borderId="13" xfId="6" applyFont="1" applyFill="1" applyBorder="1" applyAlignment="1">
      <alignment vertical="center"/>
    </xf>
    <xf numFmtId="0" fontId="73" fillId="2" borderId="0" xfId="6" applyFont="1" applyFill="1" applyAlignment="1">
      <alignment horizontal="center"/>
    </xf>
    <xf numFmtId="0" fontId="73" fillId="2" borderId="0" xfId="6" applyFont="1" applyFill="1" applyAlignment="1">
      <alignment vertical="center"/>
    </xf>
    <xf numFmtId="0" fontId="73" fillId="2" borderId="0" xfId="6" applyFont="1" applyFill="1" applyAlignment="1">
      <alignment horizontal="left" vertical="center" indent="3"/>
    </xf>
    <xf numFmtId="0" fontId="76" fillId="2" borderId="0" xfId="6" applyFont="1" applyFill="1" applyAlignment="1">
      <alignment horizontal="left" vertical="center"/>
    </xf>
    <xf numFmtId="0" fontId="73" fillId="2" borderId="0" xfId="6" applyFont="1" applyFill="1" applyAlignment="1">
      <alignment horizontal="left" vertical="center"/>
    </xf>
    <xf numFmtId="0" fontId="76" fillId="2" borderId="0" xfId="6" applyFont="1" applyFill="1" applyAlignment="1">
      <alignment horizontal="center"/>
    </xf>
    <xf numFmtId="0" fontId="76" fillId="2" borderId="0" xfId="6" applyFont="1" applyFill="1" applyAlignment="1">
      <alignment horizontal="left"/>
    </xf>
    <xf numFmtId="0" fontId="72" fillId="2" borderId="0" xfId="6" applyFill="1" applyAlignment="1"/>
    <xf numFmtId="0" fontId="9" fillId="2" borderId="0" xfId="6" applyFont="1" applyFill="1" applyBorder="1" applyAlignment="1">
      <alignment vertical="top"/>
    </xf>
    <xf numFmtId="0" fontId="9" fillId="2" borderId="0" xfId="6" applyFont="1" applyFill="1" applyAlignment="1">
      <alignment horizontal="left"/>
    </xf>
    <xf numFmtId="0" fontId="9" fillId="2" borderId="0" xfId="6" applyFont="1" applyFill="1"/>
    <xf numFmtId="0" fontId="39" fillId="2" borderId="0" xfId="6" applyFont="1" applyFill="1" applyAlignment="1">
      <alignment vertical="top"/>
    </xf>
    <xf numFmtId="0" fontId="57" fillId="2" borderId="0" xfId="6" applyFont="1" applyFill="1" applyAlignment="1">
      <alignment vertical="top"/>
    </xf>
    <xf numFmtId="0" fontId="81" fillId="2" borderId="0" xfId="6" applyFont="1" applyFill="1" applyAlignment="1">
      <alignment vertical="top"/>
    </xf>
    <xf numFmtId="0" fontId="83" fillId="2" borderId="0" xfId="6" applyFont="1" applyFill="1" applyAlignment="1">
      <alignment vertical="top"/>
    </xf>
    <xf numFmtId="2" fontId="72" fillId="2" borderId="0" xfId="6" applyNumberFormat="1" applyFill="1" applyAlignment="1">
      <alignment horizontal="right"/>
    </xf>
    <xf numFmtId="0" fontId="84" fillId="2" borderId="0" xfId="6" applyFont="1" applyFill="1" applyAlignment="1">
      <alignment vertical="top"/>
    </xf>
    <xf numFmtId="0" fontId="72" fillId="2" borderId="0" xfId="6" applyFill="1" applyAlignment="1">
      <alignment horizontal="right"/>
    </xf>
    <xf numFmtId="0" fontId="9" fillId="2" borderId="0" xfId="6" applyFont="1" applyFill="1" applyAlignment="1">
      <alignment horizontal="center" vertical="top"/>
    </xf>
    <xf numFmtId="0" fontId="9" fillId="2" borderId="0" xfId="6" applyFont="1" applyFill="1" applyAlignment="1">
      <alignment vertical="top"/>
    </xf>
    <xf numFmtId="0" fontId="85" fillId="2" borderId="0" xfId="6" applyFont="1" applyFill="1" applyAlignment="1">
      <alignment horizontal="left" vertical="top"/>
    </xf>
    <xf numFmtId="0" fontId="86" fillId="2" borderId="0" xfId="6" applyFont="1" applyFill="1" applyAlignment="1">
      <alignment vertical="center"/>
    </xf>
    <xf numFmtId="0" fontId="72" fillId="2" borderId="0" xfId="6" applyFill="1" applyAlignment="1">
      <alignment horizontal="center"/>
    </xf>
    <xf numFmtId="0" fontId="87" fillId="2" borderId="0" xfId="6" applyFont="1" applyFill="1" applyBorder="1" applyAlignment="1" applyProtection="1">
      <alignment horizontal="center" wrapText="1"/>
      <protection locked="0"/>
    </xf>
    <xf numFmtId="0" fontId="88" fillId="2" borderId="0" xfId="6" applyFont="1" applyFill="1" applyBorder="1" applyAlignment="1" applyProtection="1">
      <alignment horizontal="center" wrapText="1"/>
      <protection locked="0"/>
    </xf>
    <xf numFmtId="0" fontId="76" fillId="2" borderId="0" xfId="6" applyFont="1" applyFill="1" applyAlignment="1">
      <alignment vertical="center"/>
    </xf>
    <xf numFmtId="0" fontId="76" fillId="2" borderId="0" xfId="6" applyFont="1" applyFill="1" applyAlignment="1"/>
    <xf numFmtId="2" fontId="84" fillId="2" borderId="0" xfId="6" applyNumberFormat="1" applyFont="1" applyFill="1" applyAlignment="1">
      <alignment vertical="top"/>
    </xf>
    <xf numFmtId="0" fontId="85" fillId="2" borderId="0" xfId="6" applyFont="1" applyFill="1" applyAlignment="1">
      <alignment vertical="top"/>
    </xf>
    <xf numFmtId="0" fontId="9" fillId="2" borderId="0" xfId="6" applyFont="1" applyFill="1" applyAlignment="1">
      <alignment horizontal="left" indent="4"/>
    </xf>
    <xf numFmtId="0" fontId="9" fillId="2" borderId="0" xfId="6" applyFont="1" applyFill="1" applyAlignment="1"/>
    <xf numFmtId="0" fontId="52" fillId="2" borderId="0" xfId="6" applyFont="1" applyFill="1" applyAlignment="1">
      <alignment horizontal="left"/>
    </xf>
    <xf numFmtId="0" fontId="73" fillId="2" borderId="0" xfId="6" applyFont="1" applyFill="1" applyAlignment="1"/>
    <xf numFmtId="2" fontId="85" fillId="2" borderId="0" xfId="6" applyNumberFormat="1" applyFont="1" applyFill="1" applyAlignment="1">
      <alignment vertical="top"/>
    </xf>
    <xf numFmtId="2" fontId="90" fillId="2" borderId="0" xfId="6" applyNumberFormat="1" applyFont="1" applyFill="1" applyAlignment="1">
      <alignment horizontal="right"/>
    </xf>
    <xf numFmtId="0" fontId="91" fillId="2" borderId="0" xfId="6" applyFont="1" applyFill="1" applyAlignment="1">
      <alignment vertical="center"/>
    </xf>
    <xf numFmtId="2" fontId="76" fillId="2" borderId="0" xfId="6" applyNumberFormat="1" applyFont="1" applyFill="1" applyAlignment="1">
      <alignment horizontal="right"/>
    </xf>
    <xf numFmtId="0" fontId="90" fillId="2" borderId="0" xfId="6" applyFont="1" applyFill="1" applyAlignment="1">
      <alignment horizontal="center"/>
    </xf>
    <xf numFmtId="0" fontId="90" fillId="2" borderId="0" xfId="6" applyFont="1" applyFill="1" applyAlignment="1">
      <alignment horizontal="left"/>
    </xf>
    <xf numFmtId="0" fontId="90" fillId="2" borderId="0" xfId="6" applyFont="1" applyFill="1"/>
    <xf numFmtId="2" fontId="90" fillId="2" borderId="0" xfId="6" applyNumberFormat="1" applyFont="1" applyFill="1"/>
    <xf numFmtId="0" fontId="90" fillId="2" borderId="0" xfId="6" applyFont="1" applyFill="1" applyAlignment="1">
      <alignment horizontal="right"/>
    </xf>
    <xf numFmtId="4" fontId="92" fillId="2" borderId="0" xfId="6" applyNumberFormat="1" applyFont="1" applyFill="1" applyBorder="1" applyAlignment="1" applyProtection="1">
      <alignment wrapText="1"/>
      <protection locked="0"/>
    </xf>
    <xf numFmtId="0" fontId="87" fillId="2" borderId="0" xfId="7" applyFont="1" applyFill="1" applyBorder="1" applyAlignment="1" applyProtection="1">
      <alignment horizontal="center" vertical="top" wrapText="1"/>
      <protection locked="0"/>
    </xf>
    <xf numFmtId="0" fontId="73" fillId="2" borderId="0" xfId="6" applyFont="1" applyFill="1" applyAlignment="1">
      <alignment horizontal="right"/>
    </xf>
    <xf numFmtId="0" fontId="65" fillId="2" borderId="0" xfId="8" applyFill="1"/>
    <xf numFmtId="2" fontId="61" fillId="2" borderId="4" xfId="6" applyNumberFormat="1" applyFont="1" applyFill="1" applyBorder="1" applyAlignment="1">
      <alignment horizontal="right" vertical="top" wrapText="1"/>
    </xf>
    <xf numFmtId="2" fontId="61" fillId="2" borderId="2" xfId="6" applyNumberFormat="1" applyFont="1" applyFill="1" applyBorder="1" applyAlignment="1">
      <alignment horizontal="right" vertical="top" wrapText="1"/>
    </xf>
    <xf numFmtId="2" fontId="61" fillId="2" borderId="2" xfId="6" applyNumberFormat="1" applyFont="1" applyFill="1" applyBorder="1" applyAlignment="1">
      <alignment vertical="top" wrapText="1"/>
    </xf>
    <xf numFmtId="2" fontId="61" fillId="2" borderId="4" xfId="6" applyNumberFormat="1" applyFont="1" applyFill="1" applyBorder="1" applyAlignment="1">
      <alignment horizontal="left" vertical="top" wrapText="1"/>
    </xf>
    <xf numFmtId="2" fontId="61" fillId="2" borderId="2" xfId="6" applyNumberFormat="1" applyFont="1" applyFill="1" applyBorder="1" applyAlignment="1">
      <alignment horizontal="left" vertical="top" wrapText="1"/>
    </xf>
    <xf numFmtId="0" fontId="61" fillId="2" borderId="4" xfId="6" applyFont="1" applyFill="1" applyBorder="1" applyAlignment="1">
      <alignment horizontal="left" vertical="top" wrapText="1"/>
    </xf>
    <xf numFmtId="0" fontId="61" fillId="2" borderId="3" xfId="6" applyFont="1" applyFill="1" applyBorder="1" applyAlignment="1">
      <alignment horizontal="left" vertical="top" wrapText="1"/>
    </xf>
    <xf numFmtId="0" fontId="61" fillId="2" borderId="2" xfId="6" applyFont="1" applyFill="1" applyBorder="1" applyAlignment="1">
      <alignment horizontal="left" vertical="top" wrapText="1"/>
    </xf>
    <xf numFmtId="0" fontId="61" fillId="2" borderId="16" xfId="6" applyFont="1" applyFill="1" applyBorder="1" applyAlignment="1">
      <alignment horizontal="left" vertical="top" wrapText="1"/>
    </xf>
    <xf numFmtId="2" fontId="93" fillId="2" borderId="6" xfId="6" applyNumberFormat="1" applyFont="1" applyFill="1" applyBorder="1" applyAlignment="1">
      <alignment horizontal="center" vertical="center" wrapText="1"/>
    </xf>
    <xf numFmtId="0" fontId="94" fillId="2" borderId="17" xfId="6" applyNumberFormat="1" applyFont="1" applyFill="1" applyBorder="1" applyAlignment="1">
      <alignment horizontal="center"/>
    </xf>
    <xf numFmtId="49" fontId="94" fillId="2" borderId="17" xfId="6" applyNumberFormat="1" applyFont="1" applyFill="1" applyBorder="1" applyAlignment="1">
      <alignment horizontal="center" vertical="center"/>
    </xf>
    <xf numFmtId="0" fontId="95" fillId="2" borderId="18" xfId="6" applyFont="1" applyFill="1" applyBorder="1" applyAlignment="1">
      <alignment horizontal="center" vertical="top" wrapText="1"/>
    </xf>
    <xf numFmtId="0" fontId="95" fillId="2" borderId="5" xfId="6" applyFont="1" applyFill="1" applyBorder="1" applyAlignment="1">
      <alignment horizontal="center" vertical="top" wrapText="1"/>
    </xf>
    <xf numFmtId="0" fontId="95" fillId="2" borderId="19" xfId="6" applyFont="1" applyFill="1" applyBorder="1" applyAlignment="1">
      <alignment horizontal="center" vertical="top" wrapText="1"/>
    </xf>
    <xf numFmtId="0" fontId="96" fillId="2" borderId="18" xfId="6" applyFont="1" applyFill="1" applyBorder="1" applyAlignment="1">
      <alignment horizontal="right" vertical="center"/>
    </xf>
    <xf numFmtId="0" fontId="96" fillId="2" borderId="5" xfId="6" applyFont="1" applyFill="1" applyBorder="1" applyAlignment="1">
      <alignment horizontal="right" vertical="center"/>
    </xf>
    <xf numFmtId="0" fontId="96" fillId="2" borderId="19" xfId="6" applyFont="1" applyFill="1" applyBorder="1" applyAlignment="1">
      <alignment horizontal="right" vertical="center"/>
    </xf>
    <xf numFmtId="2" fontId="97" fillId="2" borderId="6" xfId="6" applyNumberFormat="1" applyFont="1" applyFill="1" applyBorder="1" applyAlignment="1">
      <alignment horizontal="center" vertical="center" wrapText="1"/>
    </xf>
    <xf numFmtId="2" fontId="73" fillId="2" borderId="20" xfId="6" applyNumberFormat="1" applyFont="1" applyFill="1" applyBorder="1"/>
    <xf numFmtId="0" fontId="95" fillId="2" borderId="21" xfId="6" applyFont="1" applyFill="1" applyBorder="1" applyAlignment="1">
      <alignment horizontal="center" vertical="top" wrapText="1"/>
    </xf>
    <xf numFmtId="0" fontId="95" fillId="2" borderId="0" xfId="6" applyFont="1" applyFill="1" applyBorder="1" applyAlignment="1">
      <alignment horizontal="center" vertical="top" wrapText="1"/>
    </xf>
    <xf numFmtId="0" fontId="95" fillId="2" borderId="22" xfId="6" applyFont="1" applyFill="1" applyBorder="1" applyAlignment="1">
      <alignment horizontal="center" vertical="top" wrapText="1"/>
    </xf>
    <xf numFmtId="0" fontId="96" fillId="2" borderId="21" xfId="6" applyFont="1" applyFill="1" applyBorder="1" applyAlignment="1">
      <alignment horizontal="right" vertical="center"/>
    </xf>
    <xf numFmtId="0" fontId="96" fillId="2" borderId="0" xfId="6" applyFont="1" applyFill="1" applyBorder="1" applyAlignment="1">
      <alignment horizontal="right" vertical="center"/>
    </xf>
    <xf numFmtId="0" fontId="96" fillId="2" borderId="22" xfId="6" applyFont="1" applyFill="1" applyBorder="1" applyAlignment="1">
      <alignment horizontal="right" vertical="center"/>
    </xf>
    <xf numFmtId="2" fontId="94" fillId="2" borderId="6" xfId="6" applyNumberFormat="1" applyFont="1" applyFill="1" applyBorder="1" applyAlignment="1">
      <alignment horizontal="center" vertical="center" wrapText="1"/>
    </xf>
    <xf numFmtId="2" fontId="94" fillId="2" borderId="20" xfId="6" applyNumberFormat="1" applyFont="1" applyFill="1" applyBorder="1" applyAlignment="1">
      <alignment horizontal="center" vertical="center" wrapText="1"/>
    </xf>
    <xf numFmtId="2" fontId="94" fillId="2" borderId="20" xfId="6" applyNumberFormat="1" applyFont="1" applyFill="1" applyBorder="1" applyAlignment="1">
      <alignment horizontal="center" vertical="top" wrapText="1"/>
    </xf>
    <xf numFmtId="2" fontId="98" fillId="2" borderId="6" xfId="6" applyNumberFormat="1" applyFont="1" applyFill="1" applyBorder="1" applyAlignment="1">
      <alignment horizontal="center" vertical="center" wrapText="1"/>
    </xf>
    <xf numFmtId="2" fontId="94" fillId="2" borderId="23" xfId="6" applyNumberFormat="1" applyFont="1" applyFill="1" applyBorder="1" applyAlignment="1">
      <alignment horizontal="center" vertical="center" wrapText="1"/>
    </xf>
    <xf numFmtId="2" fontId="94" fillId="2" borderId="23" xfId="6" applyNumberFormat="1" applyFont="1" applyFill="1" applyBorder="1" applyAlignment="1">
      <alignment horizontal="center" vertical="top" wrapText="1"/>
    </xf>
    <xf numFmtId="0" fontId="95" fillId="2" borderId="24" xfId="6" applyFont="1" applyFill="1" applyBorder="1" applyAlignment="1">
      <alignment horizontal="center" vertical="top" wrapText="1"/>
    </xf>
    <xf numFmtId="0" fontId="95" fillId="2" borderId="1" xfId="6" applyFont="1" applyFill="1" applyBorder="1" applyAlignment="1">
      <alignment horizontal="center" vertical="top" wrapText="1"/>
    </xf>
    <xf numFmtId="0" fontId="95" fillId="2" borderId="25" xfId="6" applyFont="1" applyFill="1" applyBorder="1" applyAlignment="1">
      <alignment horizontal="center" vertical="top" wrapText="1"/>
    </xf>
    <xf numFmtId="0" fontId="96" fillId="2" borderId="24" xfId="6" applyFont="1" applyFill="1" applyBorder="1" applyAlignment="1">
      <alignment horizontal="right" vertical="center"/>
    </xf>
    <xf numFmtId="0" fontId="96" fillId="2" borderId="1" xfId="6" applyFont="1" applyFill="1" applyBorder="1" applyAlignment="1">
      <alignment horizontal="right" vertical="center"/>
    </xf>
    <xf numFmtId="0" fontId="99" fillId="2" borderId="25" xfId="6" applyFont="1" applyFill="1" applyBorder="1" applyAlignment="1">
      <alignment horizontal="right" vertical="center"/>
    </xf>
    <xf numFmtId="0" fontId="102" fillId="2" borderId="0" xfId="6" applyFont="1" applyFill="1" applyAlignment="1">
      <alignment horizontal="left" vertical="center"/>
    </xf>
    <xf numFmtId="0" fontId="73" fillId="2" borderId="0" xfId="6" applyFont="1" applyFill="1" applyAlignment="1">
      <alignment horizontal="left" vertical="center" indent="15"/>
    </xf>
    <xf numFmtId="0" fontId="65" fillId="2" borderId="0" xfId="8" applyFont="1" applyFill="1"/>
  </cellXfs>
  <cellStyles count="9">
    <cellStyle name="Normal 6" xfId="7" xr:uid="{79EB4C64-C7AF-45EC-B03F-D3ACFDF384DC}"/>
    <cellStyle name="Normalno" xfId="0" builtinId="0"/>
    <cellStyle name="Normalno 2" xfId="1" xr:uid="{1D0982B9-F6A2-4B35-A851-6EA6B775C55A}"/>
    <cellStyle name="Normalno 3" xfId="6" xr:uid="{B333F707-491E-49C0-9BBB-09DAAC0BEDE7}"/>
    <cellStyle name="Obično 2" xfId="8" xr:uid="{FAE57C97-8469-4DF8-94DE-9A73CDD0B43D}"/>
    <cellStyle name="Obično_Contek Troškovnik" xfId="5" xr:uid="{5E8F5D78-D8D6-4EC4-B2B7-EBAAFD76A0EF}"/>
    <cellStyle name="Obično_VOLVO Troškovnik" xfId="3" xr:uid="{8FDC0D8B-6328-463C-8284-7551F4CEDDAF}"/>
    <cellStyle name="Stil 1" xfId="4" xr:uid="{26021644-700A-4C41-9D74-0E3CAE5BC3FD}"/>
    <cellStyle name="Zarez 2" xfId="2" xr:uid="{63220B47-3E53-4D62-8BE5-6FE5915A88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3</xdr:col>
      <xdr:colOff>295275</xdr:colOff>
      <xdr:row>300</xdr:row>
      <xdr:rowOff>190500</xdr:rowOff>
    </xdr:from>
    <xdr:ext cx="1749552" cy="688848"/>
    <xdr:pic>
      <xdr:nvPicPr>
        <xdr:cNvPr id="2" name="Picture 2">
          <a:extLst>
            <a:ext uri="{FF2B5EF4-FFF2-40B4-BE49-F238E27FC236}">
              <a16:creationId xmlns:a16="http://schemas.microsoft.com/office/drawing/2014/main" id="{5932C8A0-E575-407E-97AC-791CD7450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4075" y="57340500"/>
          <a:ext cx="1749552" cy="6888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600</xdr:row>
      <xdr:rowOff>95250</xdr:rowOff>
    </xdr:from>
    <xdr:ext cx="1533525" cy="942975"/>
    <xdr:pic>
      <xdr:nvPicPr>
        <xdr:cNvPr id="2" name="Slika 1" descr="peic zig.jpg">
          <a:extLst>
            <a:ext uri="{FF2B5EF4-FFF2-40B4-BE49-F238E27FC236}">
              <a16:creationId xmlns:a16="http://schemas.microsoft.com/office/drawing/2014/main" id="{1E2761FA-164F-467D-A9B1-457500D66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97250250"/>
          <a:ext cx="15335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1371600</xdr:colOff>
      <xdr:row>600</xdr:row>
      <xdr:rowOff>152400</xdr:rowOff>
    </xdr:from>
    <xdr:ext cx="1257300" cy="942975"/>
    <xdr:pic>
      <xdr:nvPicPr>
        <xdr:cNvPr id="3" name="Slika 2" descr="peic potpis.jpg">
          <a:extLst>
            <a:ext uri="{FF2B5EF4-FFF2-40B4-BE49-F238E27FC236}">
              <a16:creationId xmlns:a16="http://schemas.microsoft.com/office/drawing/2014/main" id="{4439E212-72EE-4893-849D-5BBEE77774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0" y="973074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171450</xdr:rowOff>
    </xdr:from>
    <xdr:to>
      <xdr:col>1</xdr:col>
      <xdr:colOff>152400</xdr:colOff>
      <xdr:row>3</xdr:row>
      <xdr:rowOff>66675</xdr:rowOff>
    </xdr:to>
    <xdr:pic>
      <xdr:nvPicPr>
        <xdr:cNvPr id="2" name="Picture 3">
          <a:extLst>
            <a:ext uri="{FF2B5EF4-FFF2-40B4-BE49-F238E27FC236}">
              <a16:creationId xmlns:a16="http://schemas.microsoft.com/office/drawing/2014/main" id="{F411F5E3-BF42-4C7E-854C-968D1EC002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71450"/>
          <a:ext cx="762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51</xdr:row>
      <xdr:rowOff>171450</xdr:rowOff>
    </xdr:from>
    <xdr:to>
      <xdr:col>1</xdr:col>
      <xdr:colOff>152400</xdr:colOff>
      <xdr:row>54</xdr:row>
      <xdr:rowOff>66675</xdr:rowOff>
    </xdr:to>
    <xdr:pic>
      <xdr:nvPicPr>
        <xdr:cNvPr id="3" name="Picture 3">
          <a:extLst>
            <a:ext uri="{FF2B5EF4-FFF2-40B4-BE49-F238E27FC236}">
              <a16:creationId xmlns:a16="http://schemas.microsoft.com/office/drawing/2014/main" id="{0B0132AF-8E7A-40FD-9902-954EEF89E4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886950"/>
          <a:ext cx="762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180974</xdr:colOff>
      <xdr:row>727</xdr:row>
      <xdr:rowOff>47625</xdr:rowOff>
    </xdr:from>
    <xdr:ext cx="1986639" cy="1419224"/>
    <xdr:pic>
      <xdr:nvPicPr>
        <xdr:cNvPr id="4" name="Slika 3" descr="pašalić žig.jpg">
          <a:extLst>
            <a:ext uri="{FF2B5EF4-FFF2-40B4-BE49-F238E27FC236}">
              <a16:creationId xmlns:a16="http://schemas.microsoft.com/office/drawing/2014/main" id="{F5891399-70AF-4F65-9E3A-C3C6B2498F57}"/>
            </a:ext>
          </a:extLst>
        </xdr:cNvPr>
        <xdr:cNvPicPr>
          <a:picLocks noChangeAspect="1"/>
        </xdr:cNvPicPr>
      </xdr:nvPicPr>
      <xdr:blipFill>
        <a:blip xmlns:r="http://schemas.openxmlformats.org/officeDocument/2006/relationships" r:embed="rId2" cstate="print"/>
        <a:stretch>
          <a:fillRect/>
        </a:stretch>
      </xdr:blipFill>
      <xdr:spPr>
        <a:xfrm>
          <a:off x="2809874" y="138541125"/>
          <a:ext cx="1986639" cy="1419224"/>
        </a:xfrm>
        <a:prstGeom prst="rect">
          <a:avLst/>
        </a:prstGeom>
      </xdr:spPr>
    </xdr:pic>
    <xdr:clientData/>
  </xdr:oneCellAnchor>
  <xdr:oneCellAnchor>
    <xdr:from>
      <xdr:col>2</xdr:col>
      <xdr:colOff>171450</xdr:colOff>
      <xdr:row>41</xdr:row>
      <xdr:rowOff>85725</xdr:rowOff>
    </xdr:from>
    <xdr:ext cx="1986639" cy="1419224"/>
    <xdr:pic>
      <xdr:nvPicPr>
        <xdr:cNvPr id="5" name="Slika 4" descr="pašalić žig.jpg">
          <a:extLst>
            <a:ext uri="{FF2B5EF4-FFF2-40B4-BE49-F238E27FC236}">
              <a16:creationId xmlns:a16="http://schemas.microsoft.com/office/drawing/2014/main" id="{EB5BB081-615B-4999-94CE-6402EC488901}"/>
            </a:ext>
          </a:extLst>
        </xdr:cNvPr>
        <xdr:cNvPicPr>
          <a:picLocks noChangeAspect="1"/>
        </xdr:cNvPicPr>
      </xdr:nvPicPr>
      <xdr:blipFill>
        <a:blip xmlns:r="http://schemas.openxmlformats.org/officeDocument/2006/relationships" r:embed="rId2" cstate="print"/>
        <a:stretch>
          <a:fillRect/>
        </a:stretch>
      </xdr:blipFill>
      <xdr:spPr>
        <a:xfrm>
          <a:off x="1485900" y="7896225"/>
          <a:ext cx="1986639" cy="1419224"/>
        </a:xfrm>
        <a:prstGeom prst="rect">
          <a:avLst/>
        </a:prstGeom>
      </xdr:spPr>
    </xdr:pic>
    <xdr:clientData/>
  </xdr:oneCellAnchor>
  <xdr:oneCellAnchor>
    <xdr:from>
      <xdr:col>5</xdr:col>
      <xdr:colOff>13526</xdr:colOff>
      <xdr:row>44</xdr:row>
      <xdr:rowOff>0</xdr:rowOff>
    </xdr:from>
    <xdr:ext cx="2367485" cy="1271462"/>
    <xdr:pic>
      <xdr:nvPicPr>
        <xdr:cNvPr id="6" name="Slika 5" descr="pašalić žig1.jpg">
          <a:extLst>
            <a:ext uri="{FF2B5EF4-FFF2-40B4-BE49-F238E27FC236}">
              <a16:creationId xmlns:a16="http://schemas.microsoft.com/office/drawing/2014/main" id="{0DED325E-499B-455B-9691-9D8FBCAD1DCD}"/>
            </a:ext>
          </a:extLst>
        </xdr:cNvPr>
        <xdr:cNvPicPr>
          <a:picLocks noChangeAspect="1"/>
        </xdr:cNvPicPr>
      </xdr:nvPicPr>
      <xdr:blipFill>
        <a:blip xmlns:r="http://schemas.openxmlformats.org/officeDocument/2006/relationships" r:embed="rId3" cstate="print"/>
        <a:stretch>
          <a:fillRect/>
        </a:stretch>
      </xdr:blipFill>
      <xdr:spPr>
        <a:xfrm>
          <a:off x="3299651" y="8382000"/>
          <a:ext cx="2367485" cy="12714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2</xdr:col>
      <xdr:colOff>530352</xdr:colOff>
      <xdr:row>33</xdr:row>
      <xdr:rowOff>117348</xdr:rowOff>
    </xdr:to>
    <xdr:pic>
      <xdr:nvPicPr>
        <xdr:cNvPr id="2" name="Slika 1" descr="potpis marko novi.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71475" y="5314950"/>
          <a:ext cx="1749552" cy="688848"/>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3"/>
  <sheetViews>
    <sheetView topLeftCell="A490" zoomScaleNormal="100" workbookViewId="0">
      <selection activeCell="B515" sqref="B515"/>
    </sheetView>
  </sheetViews>
  <sheetFormatPr defaultRowHeight="15.75"/>
  <cols>
    <col min="1" max="1" width="3.85546875" style="6" customWidth="1"/>
    <col min="2" max="2" width="48.28515625" style="3" customWidth="1"/>
    <col min="3" max="3" width="15" style="1" customWidth="1"/>
    <col min="4" max="4" width="12.7109375" style="2" customWidth="1"/>
    <col min="5" max="5" width="17.7109375" style="2" customWidth="1"/>
    <col min="6" max="6" width="13.5703125" style="2" customWidth="1"/>
    <col min="7" max="8" width="9.140625" style="5"/>
    <col min="9" max="9" width="50.42578125" style="5" customWidth="1"/>
    <col min="10" max="16384" width="9.140625" style="5"/>
  </cols>
  <sheetData>
    <row r="1" spans="1:6" s="8" customFormat="1">
      <c r="A1" s="11"/>
      <c r="B1" s="12" t="s">
        <v>0</v>
      </c>
      <c r="C1" s="13"/>
      <c r="D1" s="14"/>
      <c r="E1" s="14"/>
      <c r="F1" s="14"/>
    </row>
    <row r="2" spans="1:6" s="8" customFormat="1">
      <c r="A2" s="11"/>
      <c r="B2" s="12"/>
      <c r="C2" s="13"/>
      <c r="D2" s="14"/>
      <c r="E2" s="14"/>
      <c r="F2" s="14"/>
    </row>
    <row r="3" spans="1:6" s="8" customFormat="1">
      <c r="A3" s="11"/>
      <c r="B3" s="15" t="s">
        <v>86</v>
      </c>
      <c r="C3" s="16" t="s">
        <v>2</v>
      </c>
      <c r="D3" s="17" t="s">
        <v>6</v>
      </c>
      <c r="E3" s="17" t="s">
        <v>3</v>
      </c>
      <c r="F3" s="17" t="s">
        <v>4</v>
      </c>
    </row>
    <row r="4" spans="1:6">
      <c r="A4" s="18"/>
      <c r="B4" s="19"/>
      <c r="C4" s="20"/>
      <c r="D4" s="21"/>
      <c r="E4" s="21"/>
      <c r="F4" s="21"/>
    </row>
    <row r="5" spans="1:6" ht="94.5">
      <c r="A5" s="11" t="s">
        <v>1</v>
      </c>
      <c r="B5" s="22" t="s">
        <v>55</v>
      </c>
      <c r="C5" s="13"/>
      <c r="D5" s="21"/>
      <c r="E5" s="21"/>
      <c r="F5" s="21"/>
    </row>
    <row r="6" spans="1:6">
      <c r="A6" s="11"/>
      <c r="B6" s="23"/>
      <c r="C6" s="13"/>
      <c r="D6" s="21"/>
      <c r="E6" s="14"/>
      <c r="F6" s="14"/>
    </row>
    <row r="7" spans="1:6" ht="18.75">
      <c r="A7" s="11"/>
      <c r="B7" s="23"/>
      <c r="C7" s="13" t="s">
        <v>54</v>
      </c>
      <c r="D7" s="14">
        <v>177.5</v>
      </c>
      <c r="E7" s="14"/>
      <c r="F7" s="14"/>
    </row>
    <row r="8" spans="1:6">
      <c r="A8" s="11"/>
      <c r="B8" s="23"/>
      <c r="C8" s="13"/>
      <c r="D8" s="21"/>
      <c r="E8" s="14"/>
      <c r="F8" s="14"/>
    </row>
    <row r="9" spans="1:6" ht="78.75">
      <c r="A9" s="11" t="s">
        <v>5</v>
      </c>
      <c r="B9" s="24" t="s">
        <v>56</v>
      </c>
      <c r="C9" s="13"/>
      <c r="D9" s="21"/>
      <c r="E9" s="14"/>
      <c r="F9" s="14"/>
    </row>
    <row r="10" spans="1:6">
      <c r="A10" s="11"/>
      <c r="B10" s="23"/>
      <c r="C10" s="13"/>
      <c r="D10" s="21"/>
      <c r="E10" s="14"/>
      <c r="F10" s="14"/>
    </row>
    <row r="11" spans="1:6" ht="18.75">
      <c r="A11" s="11"/>
      <c r="B11" s="23" t="s">
        <v>58</v>
      </c>
      <c r="C11" s="13" t="s">
        <v>54</v>
      </c>
      <c r="D11" s="14">
        <v>308.70999999999998</v>
      </c>
      <c r="E11" s="14"/>
      <c r="F11" s="14"/>
    </row>
    <row r="12" spans="1:6">
      <c r="A12" s="11"/>
      <c r="B12" s="23"/>
      <c r="C12" s="13"/>
      <c r="D12" s="14"/>
      <c r="E12" s="14"/>
      <c r="F12" s="14"/>
    </row>
    <row r="13" spans="1:6" ht="18.75">
      <c r="A13" s="11"/>
      <c r="B13" s="23" t="s">
        <v>59</v>
      </c>
      <c r="C13" s="13" t="s">
        <v>54</v>
      </c>
      <c r="D13" s="14">
        <v>16.14</v>
      </c>
      <c r="E13" s="14"/>
      <c r="F13" s="14"/>
    </row>
    <row r="14" spans="1:6">
      <c r="A14" s="11"/>
      <c r="B14" s="23"/>
      <c r="C14" s="13"/>
      <c r="D14" s="21"/>
      <c r="E14" s="14"/>
      <c r="F14" s="14"/>
    </row>
    <row r="15" spans="1:6" ht="63">
      <c r="A15" s="11" t="s">
        <v>7</v>
      </c>
      <c r="B15" s="24" t="s">
        <v>119</v>
      </c>
      <c r="C15" s="13"/>
      <c r="D15" s="21"/>
      <c r="E15" s="14"/>
      <c r="F15" s="14"/>
    </row>
    <row r="16" spans="1:6">
      <c r="A16" s="11"/>
      <c r="B16" s="23"/>
      <c r="C16" s="13"/>
      <c r="D16" s="21"/>
      <c r="E16" s="14"/>
      <c r="F16" s="14"/>
    </row>
    <row r="17" spans="1:6" ht="18.75">
      <c r="A17" s="11"/>
      <c r="B17" s="23"/>
      <c r="C17" s="13" t="s">
        <v>54</v>
      </c>
      <c r="D17" s="14">
        <v>257.2</v>
      </c>
      <c r="E17" s="14"/>
      <c r="F17" s="14"/>
    </row>
    <row r="18" spans="1:6">
      <c r="A18" s="11"/>
      <c r="B18" s="23"/>
      <c r="C18" s="13"/>
      <c r="D18" s="21"/>
      <c r="E18" s="14"/>
      <c r="F18" s="14"/>
    </row>
    <row r="19" spans="1:6" ht="47.25">
      <c r="A19" s="11" t="s">
        <v>9</v>
      </c>
      <c r="B19" s="23" t="s">
        <v>8</v>
      </c>
      <c r="C19" s="13"/>
      <c r="D19" s="21"/>
      <c r="E19" s="14"/>
      <c r="F19" s="14"/>
    </row>
    <row r="20" spans="1:6" ht="18.75">
      <c r="A20" s="11"/>
      <c r="B20" s="23"/>
      <c r="C20" s="13" t="s">
        <v>54</v>
      </c>
      <c r="D20" s="14">
        <v>5</v>
      </c>
      <c r="E20" s="14"/>
      <c r="F20" s="14"/>
    </row>
    <row r="21" spans="1:6">
      <c r="A21" s="11"/>
      <c r="B21" s="23"/>
      <c r="C21" s="13"/>
      <c r="D21" s="21"/>
      <c r="E21" s="14"/>
      <c r="F21" s="14"/>
    </row>
    <row r="22" spans="1:6" ht="47.25">
      <c r="A22" s="11" t="s">
        <v>10</v>
      </c>
      <c r="B22" s="24" t="s">
        <v>106</v>
      </c>
      <c r="C22" s="13"/>
      <c r="D22" s="21"/>
      <c r="E22" s="14"/>
      <c r="F22" s="14"/>
    </row>
    <row r="23" spans="1:6">
      <c r="A23" s="11"/>
      <c r="B23" s="23"/>
      <c r="C23" s="13"/>
      <c r="D23" s="21"/>
      <c r="E23" s="14"/>
      <c r="F23" s="14"/>
    </row>
    <row r="24" spans="1:6" ht="18.75">
      <c r="A24" s="11"/>
      <c r="B24" s="23"/>
      <c r="C24" s="13" t="s">
        <v>54</v>
      </c>
      <c r="D24" s="14">
        <v>497.35</v>
      </c>
      <c r="E24" s="14"/>
      <c r="F24" s="14"/>
    </row>
    <row r="25" spans="1:6">
      <c r="A25" s="11"/>
      <c r="B25" s="23"/>
      <c r="C25" s="13"/>
      <c r="D25" s="14"/>
      <c r="E25" s="14"/>
      <c r="F25" s="14"/>
    </row>
    <row r="26" spans="1:6" ht="31.5">
      <c r="A26" s="11" t="s">
        <v>14</v>
      </c>
      <c r="B26" s="24" t="s">
        <v>181</v>
      </c>
      <c r="C26" s="13"/>
      <c r="D26" s="21"/>
      <c r="E26" s="14"/>
      <c r="F26" s="14"/>
    </row>
    <row r="27" spans="1:6">
      <c r="A27" s="11"/>
      <c r="B27" s="23"/>
      <c r="C27" s="13"/>
      <c r="D27" s="21"/>
      <c r="E27" s="14"/>
      <c r="F27" s="14"/>
    </row>
    <row r="28" spans="1:6" ht="18.75">
      <c r="A28" s="11"/>
      <c r="B28" s="23"/>
      <c r="C28" s="13" t="s">
        <v>54</v>
      </c>
      <c r="D28" s="14">
        <v>15.8</v>
      </c>
      <c r="E28" s="14"/>
      <c r="F28" s="14"/>
    </row>
    <row r="29" spans="1:6">
      <c r="A29" s="18"/>
      <c r="B29" s="19"/>
      <c r="C29" s="20"/>
      <c r="D29" s="14"/>
      <c r="E29" s="14"/>
      <c r="F29" s="14"/>
    </row>
    <row r="30" spans="1:6">
      <c r="A30" s="18"/>
      <c r="B30" s="25"/>
      <c r="C30" s="26" t="s">
        <v>41</v>
      </c>
      <c r="D30" s="27"/>
      <c r="E30" s="27"/>
      <c r="F30" s="28">
        <f>SUM(F5:F29)</f>
        <v>0</v>
      </c>
    </row>
    <row r="31" spans="1:6">
      <c r="A31" s="18"/>
      <c r="B31" s="19"/>
      <c r="C31" s="20"/>
      <c r="D31" s="21"/>
      <c r="E31" s="21"/>
      <c r="F31" s="21"/>
    </row>
    <row r="32" spans="1:6">
      <c r="A32" s="18"/>
      <c r="B32" s="19"/>
      <c r="C32" s="20"/>
      <c r="D32" s="21"/>
      <c r="E32" s="21"/>
      <c r="F32" s="21"/>
    </row>
    <row r="33" spans="1:6" s="8" customFormat="1" ht="31.5">
      <c r="A33" s="11"/>
      <c r="B33" s="15" t="s">
        <v>115</v>
      </c>
      <c r="C33" s="16" t="s">
        <v>2</v>
      </c>
      <c r="D33" s="17" t="s">
        <v>6</v>
      </c>
      <c r="E33" s="17" t="s">
        <v>3</v>
      </c>
      <c r="F33" s="17" t="s">
        <v>4</v>
      </c>
    </row>
    <row r="34" spans="1:6">
      <c r="A34" s="18"/>
      <c r="B34" s="19"/>
      <c r="C34" s="20"/>
      <c r="D34" s="21"/>
      <c r="E34" s="21"/>
      <c r="F34" s="21"/>
    </row>
    <row r="35" spans="1:6" ht="63">
      <c r="A35" s="11" t="s">
        <v>1</v>
      </c>
      <c r="B35" s="24" t="s">
        <v>120</v>
      </c>
      <c r="C35" s="13"/>
      <c r="D35" s="21"/>
      <c r="E35" s="21"/>
      <c r="F35" s="21"/>
    </row>
    <row r="36" spans="1:6">
      <c r="A36" s="11"/>
      <c r="B36" s="23"/>
      <c r="C36" s="13"/>
      <c r="D36" s="21"/>
      <c r="E36" s="21"/>
      <c r="F36" s="21"/>
    </row>
    <row r="37" spans="1:6" ht="18.75">
      <c r="A37" s="11"/>
      <c r="B37" s="23"/>
      <c r="C37" s="13" t="s">
        <v>54</v>
      </c>
      <c r="D37" s="14">
        <v>32.15</v>
      </c>
      <c r="E37" s="14"/>
      <c r="F37" s="14"/>
    </row>
    <row r="38" spans="1:6">
      <c r="A38" s="18"/>
      <c r="B38" s="19"/>
      <c r="C38" s="20"/>
      <c r="D38" s="21"/>
      <c r="E38" s="14"/>
      <c r="F38" s="14"/>
    </row>
    <row r="39" spans="1:6" ht="83.25" customHeight="1">
      <c r="A39" s="11" t="s">
        <v>5</v>
      </c>
      <c r="B39" s="24" t="s">
        <v>123</v>
      </c>
      <c r="C39" s="13"/>
      <c r="D39" s="14"/>
      <c r="E39" s="14"/>
      <c r="F39" s="14"/>
    </row>
    <row r="40" spans="1:6">
      <c r="A40" s="11"/>
      <c r="B40" s="23"/>
      <c r="C40" s="13"/>
      <c r="D40" s="14"/>
      <c r="E40" s="14"/>
      <c r="F40" s="14"/>
    </row>
    <row r="41" spans="1:6" ht="18.75">
      <c r="A41" s="11"/>
      <c r="B41" s="23" t="s">
        <v>12</v>
      </c>
      <c r="C41" s="13" t="s">
        <v>54</v>
      </c>
      <c r="D41" s="14">
        <v>135.6</v>
      </c>
      <c r="E41" s="14"/>
      <c r="F41" s="14"/>
    </row>
    <row r="42" spans="1:6">
      <c r="A42" s="18"/>
      <c r="B42" s="19"/>
      <c r="C42" s="20"/>
      <c r="D42" s="21"/>
      <c r="E42" s="21"/>
      <c r="F42" s="21"/>
    </row>
    <row r="43" spans="1:6" ht="18.75">
      <c r="A43" s="11"/>
      <c r="B43" s="23" t="s">
        <v>13</v>
      </c>
      <c r="C43" s="13" t="s">
        <v>57</v>
      </c>
      <c r="D43" s="14">
        <v>357.94</v>
      </c>
      <c r="E43" s="14"/>
      <c r="F43" s="14"/>
    </row>
    <row r="44" spans="1:6">
      <c r="A44" s="18"/>
      <c r="B44" s="19"/>
      <c r="C44" s="20"/>
      <c r="D44" s="21"/>
      <c r="E44" s="21"/>
      <c r="F44" s="21"/>
    </row>
    <row r="45" spans="1:6">
      <c r="A45" s="18"/>
      <c r="B45" s="19"/>
      <c r="C45" s="20"/>
      <c r="D45" s="21"/>
      <c r="E45" s="21"/>
      <c r="F45" s="21"/>
    </row>
    <row r="46" spans="1:6" ht="63">
      <c r="A46" s="11" t="s">
        <v>7</v>
      </c>
      <c r="B46" s="24" t="s">
        <v>121</v>
      </c>
      <c r="C46" s="13"/>
      <c r="D46" s="14"/>
      <c r="E46" s="14"/>
      <c r="F46" s="14"/>
    </row>
    <row r="47" spans="1:6">
      <c r="A47" s="11"/>
      <c r="B47" s="23"/>
      <c r="C47" s="13"/>
      <c r="D47" s="14"/>
      <c r="E47" s="14"/>
      <c r="F47" s="14"/>
    </row>
    <row r="48" spans="1:6" ht="18.75">
      <c r="A48" s="11"/>
      <c r="B48" s="23" t="s">
        <v>12</v>
      </c>
      <c r="C48" s="13" t="s">
        <v>54</v>
      </c>
      <c r="D48" s="14">
        <v>87.9</v>
      </c>
      <c r="E48" s="14"/>
      <c r="F48" s="14"/>
    </row>
    <row r="49" spans="1:8" ht="18.75">
      <c r="A49" s="18"/>
      <c r="B49" s="23" t="s">
        <v>13</v>
      </c>
      <c r="C49" s="13" t="s">
        <v>57</v>
      </c>
      <c r="D49" s="14">
        <v>24.4</v>
      </c>
      <c r="E49" s="14"/>
      <c r="F49" s="14"/>
    </row>
    <row r="50" spans="1:8">
      <c r="A50" s="18"/>
      <c r="B50" s="19"/>
      <c r="C50" s="20"/>
      <c r="D50" s="21"/>
      <c r="E50" s="21"/>
      <c r="F50" s="21"/>
    </row>
    <row r="51" spans="1:8" ht="63">
      <c r="A51" s="11" t="s">
        <v>9</v>
      </c>
      <c r="B51" s="24" t="s">
        <v>122</v>
      </c>
      <c r="C51" s="13"/>
      <c r="D51" s="21"/>
      <c r="E51" s="21"/>
      <c r="F51" s="21"/>
    </row>
    <row r="52" spans="1:8">
      <c r="A52" s="11"/>
      <c r="B52" s="23"/>
      <c r="C52" s="13"/>
      <c r="D52" s="21"/>
      <c r="E52" s="21"/>
      <c r="F52" s="21"/>
    </row>
    <row r="53" spans="1:8" ht="18.75">
      <c r="A53" s="11"/>
      <c r="B53" s="23" t="s">
        <v>12</v>
      </c>
      <c r="C53" s="13" t="s">
        <v>54</v>
      </c>
      <c r="D53" s="14">
        <v>116.92</v>
      </c>
      <c r="E53" s="14"/>
      <c r="F53" s="14"/>
    </row>
    <row r="54" spans="1:8" ht="18.75">
      <c r="A54" s="18"/>
      <c r="B54" s="23" t="s">
        <v>13</v>
      </c>
      <c r="C54" s="13" t="s">
        <v>57</v>
      </c>
      <c r="D54" s="14">
        <v>620.20000000000005</v>
      </c>
      <c r="E54" s="14"/>
      <c r="F54" s="14"/>
    </row>
    <row r="55" spans="1:8">
      <c r="A55" s="18"/>
      <c r="B55" s="19"/>
      <c r="C55" s="20"/>
      <c r="D55" s="21"/>
      <c r="E55" s="21"/>
      <c r="F55" s="21"/>
    </row>
    <row r="56" spans="1:8" ht="63">
      <c r="A56" s="11" t="s">
        <v>10</v>
      </c>
      <c r="B56" s="23" t="s">
        <v>124</v>
      </c>
      <c r="C56" s="20"/>
      <c r="D56" s="21"/>
      <c r="E56" s="21"/>
      <c r="F56" s="21"/>
    </row>
    <row r="57" spans="1:8">
      <c r="A57" s="18"/>
      <c r="B57" s="19"/>
      <c r="C57" s="20"/>
      <c r="D57" s="21"/>
      <c r="E57" s="21"/>
      <c r="F57" s="21"/>
    </row>
    <row r="58" spans="1:8" ht="18.75">
      <c r="A58" s="18"/>
      <c r="B58" s="23" t="s">
        <v>12</v>
      </c>
      <c r="C58" s="13" t="s">
        <v>54</v>
      </c>
      <c r="D58" s="14">
        <v>146.34</v>
      </c>
      <c r="E58" s="14"/>
      <c r="F58" s="14"/>
    </row>
    <row r="59" spans="1:8" ht="18.75">
      <c r="A59" s="18"/>
      <c r="B59" s="23" t="s">
        <v>13</v>
      </c>
      <c r="C59" s="13" t="s">
        <v>57</v>
      </c>
      <c r="D59" s="14">
        <v>975.6</v>
      </c>
      <c r="E59" s="14"/>
      <c r="F59" s="14"/>
    </row>
    <row r="60" spans="1:8">
      <c r="A60" s="18"/>
      <c r="B60" s="19"/>
      <c r="C60" s="20"/>
      <c r="D60" s="21"/>
      <c r="E60" s="21"/>
      <c r="F60" s="21"/>
    </row>
    <row r="61" spans="1:8" ht="63.75" customHeight="1">
      <c r="A61" s="11" t="s">
        <v>14</v>
      </c>
      <c r="B61" s="23" t="s">
        <v>125</v>
      </c>
      <c r="C61" s="13"/>
      <c r="D61" s="21"/>
      <c r="E61" s="21"/>
      <c r="F61" s="21"/>
    </row>
    <row r="62" spans="1:8">
      <c r="A62" s="11"/>
      <c r="B62" s="23"/>
      <c r="C62" s="13"/>
      <c r="D62" s="21"/>
      <c r="E62" s="21"/>
      <c r="F62" s="21"/>
    </row>
    <row r="63" spans="1:8" ht="18.75">
      <c r="A63" s="11"/>
      <c r="B63" s="23" t="s">
        <v>12</v>
      </c>
      <c r="C63" s="13" t="s">
        <v>54</v>
      </c>
      <c r="D63" s="14">
        <v>22.5</v>
      </c>
      <c r="E63" s="14"/>
      <c r="F63" s="14"/>
    </row>
    <row r="64" spans="1:8" ht="18.75">
      <c r="A64" s="11"/>
      <c r="B64" s="23" t="s">
        <v>13</v>
      </c>
      <c r="C64" s="13" t="s">
        <v>57</v>
      </c>
      <c r="D64" s="14">
        <v>258</v>
      </c>
      <c r="E64" s="14"/>
      <c r="F64" s="14"/>
      <c r="H64" s="4"/>
    </row>
    <row r="65" spans="1:8" s="4" customFormat="1">
      <c r="A65" s="18"/>
      <c r="B65" s="19"/>
      <c r="C65" s="20"/>
      <c r="D65" s="21"/>
      <c r="E65" s="21"/>
      <c r="F65" s="21"/>
      <c r="G65" s="5"/>
      <c r="H65" s="5"/>
    </row>
    <row r="66" spans="1:8" ht="24" customHeight="1">
      <c r="A66" s="18"/>
      <c r="B66" s="19"/>
      <c r="C66" s="20"/>
      <c r="D66" s="21"/>
      <c r="E66" s="21"/>
      <c r="F66" s="21"/>
    </row>
    <row r="67" spans="1:8" ht="63">
      <c r="A67" s="11" t="s">
        <v>15</v>
      </c>
      <c r="B67" s="23" t="s">
        <v>126</v>
      </c>
      <c r="C67" s="13"/>
      <c r="D67" s="21"/>
      <c r="E67" s="21"/>
      <c r="F67" s="21"/>
    </row>
    <row r="68" spans="1:8">
      <c r="A68" s="11"/>
      <c r="B68" s="23"/>
      <c r="C68" s="13"/>
      <c r="D68" s="21"/>
      <c r="E68" s="21"/>
      <c r="F68" s="21"/>
    </row>
    <row r="69" spans="1:8" ht="18.75">
      <c r="A69" s="11"/>
      <c r="B69" s="23" t="s">
        <v>12</v>
      </c>
      <c r="C69" s="13" t="s">
        <v>54</v>
      </c>
      <c r="D69" s="14">
        <v>41.77</v>
      </c>
      <c r="E69" s="14"/>
      <c r="F69" s="14"/>
    </row>
    <row r="70" spans="1:8" ht="18.75">
      <c r="A70" s="11"/>
      <c r="B70" s="23" t="s">
        <v>13</v>
      </c>
      <c r="C70" s="13" t="s">
        <v>57</v>
      </c>
      <c r="D70" s="14">
        <v>203.85</v>
      </c>
      <c r="E70" s="14"/>
      <c r="F70" s="14"/>
    </row>
    <row r="71" spans="1:8">
      <c r="A71" s="18"/>
      <c r="B71" s="19"/>
      <c r="C71" s="20"/>
      <c r="D71" s="21"/>
      <c r="E71" s="14"/>
      <c r="F71" s="14"/>
    </row>
    <row r="72" spans="1:8">
      <c r="A72" s="18"/>
      <c r="B72" s="19"/>
      <c r="C72" s="20"/>
      <c r="D72" s="21"/>
      <c r="E72" s="14"/>
      <c r="F72" s="14"/>
    </row>
    <row r="73" spans="1:8" ht="78.75">
      <c r="A73" s="11" t="s">
        <v>16</v>
      </c>
      <c r="B73" s="23" t="s">
        <v>128</v>
      </c>
      <c r="C73" s="13"/>
      <c r="D73" s="21"/>
      <c r="E73" s="14"/>
      <c r="F73" s="14"/>
    </row>
    <row r="74" spans="1:8">
      <c r="A74" s="11"/>
      <c r="B74" s="23"/>
      <c r="C74" s="13"/>
      <c r="D74" s="21"/>
      <c r="E74" s="14"/>
      <c r="F74" s="14"/>
    </row>
    <row r="75" spans="1:8" ht="18.75">
      <c r="A75" s="11"/>
      <c r="B75" s="23" t="s">
        <v>12</v>
      </c>
      <c r="C75" s="13" t="s">
        <v>54</v>
      </c>
      <c r="D75" s="14">
        <v>3</v>
      </c>
      <c r="E75" s="14"/>
      <c r="F75" s="14"/>
    </row>
    <row r="76" spans="1:8" ht="18.75">
      <c r="A76" s="11"/>
      <c r="B76" s="23" t="s">
        <v>13</v>
      </c>
      <c r="C76" s="13" t="s">
        <v>57</v>
      </c>
      <c r="D76" s="14">
        <v>30</v>
      </c>
      <c r="E76" s="14"/>
      <c r="F76" s="14"/>
    </row>
    <row r="77" spans="1:8">
      <c r="A77" s="18"/>
      <c r="B77" s="19"/>
      <c r="C77" s="20"/>
      <c r="D77" s="21"/>
      <c r="E77" s="21"/>
      <c r="F77" s="21"/>
    </row>
    <row r="78" spans="1:8" ht="63">
      <c r="A78" s="11" t="s">
        <v>17</v>
      </c>
      <c r="B78" s="29" t="s">
        <v>49</v>
      </c>
      <c r="C78" s="13"/>
      <c r="D78" s="21"/>
      <c r="E78" s="21"/>
      <c r="F78" s="21"/>
    </row>
    <row r="79" spans="1:8">
      <c r="A79" s="11"/>
      <c r="B79" s="29"/>
      <c r="C79" s="13"/>
      <c r="D79" s="21"/>
      <c r="E79" s="21"/>
      <c r="F79" s="21"/>
    </row>
    <row r="80" spans="1:8" ht="15.75" customHeight="1">
      <c r="A80" s="11"/>
      <c r="B80" s="23" t="s">
        <v>31</v>
      </c>
      <c r="C80" s="13" t="s">
        <v>18</v>
      </c>
      <c r="D80" s="14">
        <v>34293</v>
      </c>
      <c r="E80" s="14"/>
      <c r="F80" s="14"/>
    </row>
    <row r="81" spans="1:6" ht="15.75" customHeight="1">
      <c r="A81" s="11"/>
      <c r="B81" s="23" t="s">
        <v>32</v>
      </c>
      <c r="C81" s="13" t="s">
        <v>18</v>
      </c>
      <c r="D81" s="14">
        <v>18845</v>
      </c>
      <c r="E81" s="14"/>
      <c r="F81" s="14"/>
    </row>
    <row r="82" spans="1:6" ht="47.25">
      <c r="A82" s="11"/>
      <c r="B82" s="30" t="s">
        <v>11</v>
      </c>
      <c r="C82" s="13"/>
      <c r="D82" s="21"/>
      <c r="E82" s="21"/>
      <c r="F82" s="21"/>
    </row>
    <row r="83" spans="1:6">
      <c r="A83" s="11"/>
      <c r="B83" s="30"/>
      <c r="C83" s="13"/>
      <c r="D83" s="21"/>
      <c r="E83" s="21"/>
      <c r="F83" s="21"/>
    </row>
    <row r="84" spans="1:6" ht="110.25">
      <c r="A84" s="11" t="s">
        <v>19</v>
      </c>
      <c r="B84" s="24" t="s">
        <v>127</v>
      </c>
      <c r="C84" s="13"/>
      <c r="D84" s="21"/>
      <c r="E84" s="21"/>
      <c r="F84" s="21"/>
    </row>
    <row r="85" spans="1:6">
      <c r="A85" s="11"/>
      <c r="B85" s="30"/>
      <c r="C85" s="13"/>
      <c r="D85" s="21"/>
      <c r="E85" s="21"/>
      <c r="F85" s="21"/>
    </row>
    <row r="86" spans="1:6" ht="18.75">
      <c r="A86" s="11"/>
      <c r="B86" s="30"/>
      <c r="C86" s="13" t="s">
        <v>57</v>
      </c>
      <c r="D86" s="14">
        <v>194.2</v>
      </c>
      <c r="E86" s="14"/>
      <c r="F86" s="14"/>
    </row>
    <row r="87" spans="1:6">
      <c r="A87" s="11"/>
      <c r="B87" s="30"/>
      <c r="C87" s="13"/>
      <c r="D87" s="21"/>
      <c r="E87" s="14"/>
      <c r="F87" s="14"/>
    </row>
    <row r="88" spans="1:6">
      <c r="A88" s="18"/>
      <c r="B88" s="25"/>
      <c r="C88" s="26" t="s">
        <v>41</v>
      </c>
      <c r="D88" s="31"/>
      <c r="E88" s="27"/>
      <c r="F88" s="28">
        <f>SUM(F35:F86)</f>
        <v>0</v>
      </c>
    </row>
    <row r="89" spans="1:6" ht="19.5" customHeight="1">
      <c r="A89" s="18"/>
      <c r="B89" s="19"/>
      <c r="C89" s="20"/>
      <c r="D89" s="21"/>
      <c r="E89" s="21"/>
      <c r="F89" s="21"/>
    </row>
    <row r="90" spans="1:6" s="8" customFormat="1" ht="19.5" customHeight="1">
      <c r="A90" s="11"/>
      <c r="B90" s="32" t="s">
        <v>26</v>
      </c>
      <c r="C90" s="16" t="s">
        <v>2</v>
      </c>
      <c r="D90" s="17" t="s">
        <v>6</v>
      </c>
      <c r="E90" s="17" t="s">
        <v>3</v>
      </c>
      <c r="F90" s="17" t="s">
        <v>4</v>
      </c>
    </row>
    <row r="91" spans="1:6">
      <c r="A91" s="18"/>
      <c r="B91" s="19"/>
      <c r="C91" s="20"/>
      <c r="D91" s="21"/>
      <c r="E91" s="21"/>
      <c r="F91" s="21"/>
    </row>
    <row r="92" spans="1:6" ht="141.75" customHeight="1">
      <c r="A92" s="11" t="s">
        <v>1</v>
      </c>
      <c r="B92" s="29" t="s">
        <v>197</v>
      </c>
      <c r="C92" s="13"/>
      <c r="D92" s="14"/>
      <c r="E92" s="14"/>
      <c r="F92" s="14"/>
    </row>
    <row r="93" spans="1:6">
      <c r="A93" s="11"/>
      <c r="B93" s="23"/>
      <c r="C93" s="13"/>
      <c r="D93" s="14"/>
      <c r="E93" s="14"/>
      <c r="F93" s="14"/>
    </row>
    <row r="94" spans="1:6" ht="18.75">
      <c r="A94" s="11"/>
      <c r="B94" s="23"/>
      <c r="C94" s="13" t="s">
        <v>57</v>
      </c>
      <c r="D94" s="14">
        <v>586.20000000000005</v>
      </c>
      <c r="E94" s="14"/>
      <c r="F94" s="14"/>
    </row>
    <row r="95" spans="1:6">
      <c r="A95" s="18"/>
      <c r="B95" s="19"/>
      <c r="C95" s="20"/>
      <c r="D95" s="21"/>
      <c r="E95" s="21"/>
      <c r="F95" s="21"/>
    </row>
    <row r="96" spans="1:6" ht="49.5" customHeight="1">
      <c r="A96" s="11" t="s">
        <v>5</v>
      </c>
      <c r="B96" s="29" t="s">
        <v>33</v>
      </c>
      <c r="C96" s="13"/>
      <c r="D96" s="14"/>
      <c r="E96" s="14"/>
      <c r="F96" s="14"/>
    </row>
    <row r="97" spans="1:6" ht="15" customHeight="1">
      <c r="A97" s="11"/>
      <c r="B97" s="23"/>
      <c r="C97" s="13"/>
      <c r="D97" s="14"/>
      <c r="E97" s="14"/>
      <c r="F97" s="14"/>
    </row>
    <row r="98" spans="1:6" ht="18.75">
      <c r="A98" s="11"/>
      <c r="B98" s="23" t="s">
        <v>34</v>
      </c>
      <c r="C98" s="13" t="s">
        <v>57</v>
      </c>
      <c r="D98" s="14">
        <v>70.17</v>
      </c>
      <c r="E98" s="14"/>
      <c r="F98" s="14"/>
    </row>
    <row r="99" spans="1:6">
      <c r="A99" s="18"/>
      <c r="B99" s="19"/>
      <c r="C99" s="20"/>
      <c r="D99" s="21"/>
      <c r="E99" s="21"/>
      <c r="F99" s="21"/>
    </row>
    <row r="100" spans="1:6" ht="31.5">
      <c r="A100" s="11" t="s">
        <v>7</v>
      </c>
      <c r="B100" s="29" t="s">
        <v>60</v>
      </c>
      <c r="C100" s="13"/>
      <c r="D100" s="21"/>
      <c r="E100" s="21"/>
      <c r="F100" s="21"/>
    </row>
    <row r="101" spans="1:6">
      <c r="A101" s="11"/>
      <c r="B101" s="23"/>
      <c r="C101" s="13"/>
      <c r="D101" s="21"/>
      <c r="E101" s="21"/>
      <c r="F101" s="21"/>
    </row>
    <row r="102" spans="1:6" ht="18.75">
      <c r="A102" s="11"/>
      <c r="B102" s="23" t="s">
        <v>61</v>
      </c>
      <c r="C102" s="13" t="s">
        <v>54</v>
      </c>
      <c r="D102" s="14">
        <v>174.75</v>
      </c>
      <c r="E102" s="14"/>
      <c r="F102" s="14"/>
    </row>
    <row r="103" spans="1:6">
      <c r="A103" s="18"/>
      <c r="B103" s="19"/>
      <c r="C103" s="20"/>
      <c r="D103" s="21"/>
      <c r="E103" s="21"/>
      <c r="F103" s="21"/>
    </row>
    <row r="104" spans="1:6" ht="47.25">
      <c r="A104" s="11" t="s">
        <v>9</v>
      </c>
      <c r="B104" s="29" t="s">
        <v>129</v>
      </c>
      <c r="C104" s="13"/>
      <c r="D104" s="21"/>
      <c r="E104" s="21"/>
      <c r="F104" s="21"/>
    </row>
    <row r="105" spans="1:6">
      <c r="A105" s="11"/>
      <c r="B105" s="23"/>
      <c r="C105" s="13"/>
      <c r="D105" s="21"/>
      <c r="E105" s="21"/>
      <c r="F105" s="21"/>
    </row>
    <row r="106" spans="1:6" ht="18.75">
      <c r="A106" s="11"/>
      <c r="B106" s="23"/>
      <c r="C106" s="13" t="s">
        <v>57</v>
      </c>
      <c r="D106" s="14">
        <v>334.4</v>
      </c>
      <c r="E106" s="14"/>
      <c r="F106" s="14"/>
    </row>
    <row r="107" spans="1:6">
      <c r="A107" s="18"/>
      <c r="B107" s="19"/>
      <c r="C107" s="20"/>
      <c r="D107" s="21"/>
      <c r="E107" s="21"/>
      <c r="F107" s="21"/>
    </row>
    <row r="108" spans="1:6" ht="63">
      <c r="A108" s="33" t="s">
        <v>10</v>
      </c>
      <c r="B108" s="29" t="s">
        <v>130</v>
      </c>
      <c r="C108" s="13"/>
      <c r="D108" s="14"/>
      <c r="E108" s="14"/>
      <c r="F108" s="14"/>
    </row>
    <row r="109" spans="1:6" ht="17.25" customHeight="1">
      <c r="A109" s="11"/>
      <c r="B109" s="23"/>
      <c r="C109" s="13"/>
      <c r="D109" s="14"/>
      <c r="E109" s="14"/>
      <c r="F109" s="14"/>
    </row>
    <row r="110" spans="1:6" ht="18.75">
      <c r="A110" s="11"/>
      <c r="B110" s="23"/>
      <c r="C110" s="13" t="s">
        <v>57</v>
      </c>
      <c r="D110" s="14">
        <v>555.79999999999995</v>
      </c>
      <c r="E110" s="14"/>
      <c r="F110" s="14"/>
    </row>
    <row r="111" spans="1:6">
      <c r="A111" s="11"/>
      <c r="B111" s="23"/>
      <c r="C111" s="13"/>
      <c r="D111" s="14"/>
      <c r="E111" s="14"/>
      <c r="F111" s="14"/>
    </row>
    <row r="112" spans="1:6" ht="63">
      <c r="A112" s="33" t="s">
        <v>14</v>
      </c>
      <c r="B112" s="29" t="s">
        <v>193</v>
      </c>
      <c r="C112" s="13"/>
      <c r="D112" s="14"/>
      <c r="E112" s="14"/>
      <c r="F112" s="14"/>
    </row>
    <row r="113" spans="1:6">
      <c r="A113" s="11"/>
      <c r="B113" s="23"/>
      <c r="C113" s="13"/>
      <c r="D113" s="14"/>
      <c r="E113" s="14"/>
      <c r="F113" s="14"/>
    </row>
    <row r="114" spans="1:6" ht="18.75">
      <c r="A114" s="11"/>
      <c r="B114" s="23"/>
      <c r="C114" s="13" t="s">
        <v>57</v>
      </c>
      <c r="D114" s="14">
        <v>170</v>
      </c>
      <c r="E114" s="14"/>
      <c r="F114" s="14"/>
    </row>
    <row r="115" spans="1:6">
      <c r="A115" s="18"/>
      <c r="B115" s="19"/>
      <c r="C115" s="20"/>
      <c r="D115" s="21"/>
      <c r="E115" s="21"/>
      <c r="F115" s="21"/>
    </row>
    <row r="116" spans="1:6" ht="63">
      <c r="A116" s="33" t="s">
        <v>15</v>
      </c>
      <c r="B116" s="29" t="s">
        <v>194</v>
      </c>
      <c r="C116" s="13"/>
      <c r="D116" s="21"/>
      <c r="E116" s="21"/>
      <c r="F116" s="21"/>
    </row>
    <row r="117" spans="1:6">
      <c r="A117" s="11"/>
      <c r="B117" s="23"/>
      <c r="C117" s="13"/>
      <c r="D117" s="21"/>
      <c r="E117" s="21"/>
      <c r="F117" s="21"/>
    </row>
    <row r="118" spans="1:6" ht="18.75">
      <c r="A118" s="11"/>
      <c r="B118" s="23"/>
      <c r="C118" s="13" t="s">
        <v>57</v>
      </c>
      <c r="D118" s="14">
        <v>347.6</v>
      </c>
      <c r="E118" s="14"/>
      <c r="F118" s="14"/>
    </row>
    <row r="119" spans="1:6">
      <c r="A119" s="18"/>
      <c r="B119" s="19"/>
      <c r="C119" s="20"/>
      <c r="D119" s="21"/>
      <c r="E119" s="21"/>
      <c r="F119" s="21"/>
    </row>
    <row r="120" spans="1:6" ht="126">
      <c r="A120" s="33" t="s">
        <v>16</v>
      </c>
      <c r="B120" s="34" t="s">
        <v>196</v>
      </c>
      <c r="C120" s="20"/>
      <c r="D120" s="21"/>
      <c r="E120" s="21"/>
      <c r="F120" s="21"/>
    </row>
    <row r="121" spans="1:6">
      <c r="A121" s="18"/>
      <c r="B121" s="19"/>
      <c r="C121" s="20"/>
      <c r="D121" s="21"/>
      <c r="E121" s="21"/>
      <c r="F121" s="21"/>
    </row>
    <row r="122" spans="1:6" ht="18.75">
      <c r="A122" s="18"/>
      <c r="B122" s="19"/>
      <c r="C122" s="13" t="s">
        <v>57</v>
      </c>
      <c r="D122" s="14">
        <v>160</v>
      </c>
      <c r="E122" s="14"/>
      <c r="F122" s="14"/>
    </row>
    <row r="123" spans="1:6">
      <c r="A123" s="18"/>
      <c r="B123" s="19"/>
      <c r="C123" s="20"/>
      <c r="D123" s="21"/>
      <c r="E123" s="21"/>
      <c r="F123" s="21"/>
    </row>
    <row r="124" spans="1:6" ht="126">
      <c r="A124" s="35" t="s">
        <v>17</v>
      </c>
      <c r="B124" s="34" t="s">
        <v>198</v>
      </c>
      <c r="C124" s="20"/>
      <c r="D124" s="21"/>
      <c r="E124" s="21"/>
      <c r="F124" s="21"/>
    </row>
    <row r="125" spans="1:6">
      <c r="A125" s="18"/>
      <c r="B125" s="19"/>
      <c r="C125" s="20"/>
      <c r="D125" s="21"/>
      <c r="E125" s="21"/>
      <c r="F125" s="21"/>
    </row>
    <row r="126" spans="1:6" ht="18.75">
      <c r="A126" s="18"/>
      <c r="B126" s="19"/>
      <c r="C126" s="13" t="s">
        <v>57</v>
      </c>
      <c r="D126" s="14">
        <v>32.1</v>
      </c>
      <c r="E126" s="14"/>
      <c r="F126" s="14"/>
    </row>
    <row r="127" spans="1:6">
      <c r="A127" s="18"/>
      <c r="B127" s="19"/>
      <c r="C127" s="20"/>
      <c r="D127" s="21"/>
      <c r="E127" s="21"/>
      <c r="F127" s="21"/>
    </row>
    <row r="128" spans="1:6" ht="63">
      <c r="A128" s="33" t="s">
        <v>19</v>
      </c>
      <c r="B128" s="36" t="s">
        <v>65</v>
      </c>
      <c r="C128" s="13"/>
      <c r="D128" s="21"/>
      <c r="E128" s="21"/>
      <c r="F128" s="21"/>
    </row>
    <row r="129" spans="1:6" ht="18" customHeight="1">
      <c r="A129" s="18"/>
      <c r="B129" s="23"/>
      <c r="C129" s="13"/>
      <c r="D129" s="21"/>
      <c r="E129" s="21"/>
      <c r="F129" s="21"/>
    </row>
    <row r="130" spans="1:6" ht="18.75">
      <c r="A130" s="18"/>
      <c r="B130" s="23"/>
      <c r="C130" s="13" t="s">
        <v>57</v>
      </c>
      <c r="D130" s="14">
        <v>204</v>
      </c>
      <c r="E130" s="14"/>
      <c r="F130" s="14"/>
    </row>
    <row r="131" spans="1:6">
      <c r="A131" s="18"/>
      <c r="B131" s="23"/>
      <c r="C131" s="13"/>
      <c r="D131" s="21"/>
      <c r="E131" s="14"/>
      <c r="F131" s="14"/>
    </row>
    <row r="132" spans="1:6" ht="63">
      <c r="A132" s="11" t="s">
        <v>20</v>
      </c>
      <c r="B132" s="36" t="s">
        <v>192</v>
      </c>
      <c r="C132" s="13"/>
      <c r="D132" s="21"/>
      <c r="E132" s="21"/>
      <c r="F132" s="21"/>
    </row>
    <row r="133" spans="1:6">
      <c r="A133" s="18"/>
      <c r="B133" s="23"/>
      <c r="C133" s="13"/>
      <c r="D133" s="21"/>
      <c r="E133" s="21"/>
      <c r="F133" s="21"/>
    </row>
    <row r="134" spans="1:6" ht="18.75">
      <c r="A134" s="18"/>
      <c r="B134" s="23"/>
      <c r="C134" s="13" t="s">
        <v>57</v>
      </c>
      <c r="D134" s="14">
        <v>555.79999999999995</v>
      </c>
      <c r="E134" s="14"/>
      <c r="F134" s="14"/>
    </row>
    <row r="135" spans="1:6">
      <c r="A135" s="18"/>
      <c r="B135" s="19"/>
      <c r="C135" s="20"/>
      <c r="D135" s="21"/>
      <c r="E135" s="21"/>
      <c r="F135" s="21"/>
    </row>
    <row r="136" spans="1:6" ht="78.75">
      <c r="A136" s="11" t="s">
        <v>21</v>
      </c>
      <c r="B136" s="29" t="s">
        <v>63</v>
      </c>
      <c r="C136" s="13"/>
      <c r="D136" s="21"/>
      <c r="E136" s="21"/>
      <c r="F136" s="21"/>
    </row>
    <row r="137" spans="1:6">
      <c r="A137" s="18"/>
      <c r="B137" s="23"/>
      <c r="C137" s="13"/>
      <c r="D137" s="21"/>
      <c r="E137" s="21"/>
      <c r="F137" s="21"/>
    </row>
    <row r="138" spans="1:6" ht="18.75" customHeight="1">
      <c r="A138" s="18"/>
      <c r="B138" s="23"/>
      <c r="C138" s="13" t="s">
        <v>57</v>
      </c>
      <c r="D138" s="14">
        <v>1586</v>
      </c>
      <c r="E138" s="14"/>
      <c r="F138" s="14"/>
    </row>
    <row r="139" spans="1:6">
      <c r="A139" s="18"/>
      <c r="B139" s="23"/>
      <c r="C139" s="13"/>
      <c r="D139" s="21"/>
      <c r="E139" s="14"/>
      <c r="F139" s="14"/>
    </row>
    <row r="140" spans="1:6" ht="70.5" customHeight="1">
      <c r="A140" s="11" t="s">
        <v>51</v>
      </c>
      <c r="B140" s="37" t="s">
        <v>62</v>
      </c>
      <c r="C140" s="13"/>
      <c r="D140" s="21"/>
      <c r="E140" s="14"/>
      <c r="F140" s="14"/>
    </row>
    <row r="141" spans="1:6">
      <c r="A141" s="18"/>
      <c r="B141" s="23"/>
      <c r="C141" s="13"/>
      <c r="D141" s="21"/>
      <c r="E141" s="14"/>
      <c r="F141" s="14"/>
    </row>
    <row r="142" spans="1:6" ht="18.75">
      <c r="A142" s="18"/>
      <c r="B142" s="23"/>
      <c r="C142" s="13" t="s">
        <v>57</v>
      </c>
      <c r="D142" s="14">
        <v>201</v>
      </c>
      <c r="E142" s="14"/>
      <c r="F142" s="14"/>
    </row>
    <row r="143" spans="1:6">
      <c r="A143" s="18"/>
      <c r="B143" s="19"/>
      <c r="C143" s="20"/>
      <c r="D143" s="21"/>
      <c r="E143" s="21"/>
      <c r="F143" s="21"/>
    </row>
    <row r="144" spans="1:6" ht="33.75" customHeight="1">
      <c r="A144" s="11" t="s">
        <v>64</v>
      </c>
      <c r="B144" s="23" t="s">
        <v>195</v>
      </c>
      <c r="C144" s="13"/>
      <c r="D144" s="21"/>
      <c r="E144" s="14"/>
      <c r="F144" s="14"/>
    </row>
    <row r="145" spans="1:6">
      <c r="A145" s="11"/>
      <c r="B145" s="23"/>
      <c r="C145" s="13"/>
      <c r="D145" s="21"/>
      <c r="E145" s="14"/>
      <c r="F145" s="14"/>
    </row>
    <row r="146" spans="1:6" ht="18.75">
      <c r="A146" s="11"/>
      <c r="B146" s="23"/>
      <c r="C146" s="13" t="s">
        <v>57</v>
      </c>
      <c r="D146" s="14">
        <v>180</v>
      </c>
      <c r="E146" s="14"/>
      <c r="F146" s="14"/>
    </row>
    <row r="147" spans="1:6">
      <c r="A147" s="18"/>
      <c r="B147" s="19"/>
      <c r="C147" s="20"/>
      <c r="D147" s="21"/>
      <c r="E147" s="21"/>
      <c r="F147" s="21"/>
    </row>
    <row r="148" spans="1:6" ht="63">
      <c r="A148" s="11" t="s">
        <v>70</v>
      </c>
      <c r="B148" s="29" t="s">
        <v>22</v>
      </c>
      <c r="C148" s="13"/>
      <c r="D148" s="21"/>
      <c r="E148" s="21"/>
      <c r="F148" s="21"/>
    </row>
    <row r="149" spans="1:6">
      <c r="A149" s="11"/>
      <c r="B149" s="23"/>
      <c r="C149" s="13"/>
      <c r="D149" s="21"/>
      <c r="E149" s="21"/>
      <c r="F149" s="21"/>
    </row>
    <row r="150" spans="1:6" ht="18.75">
      <c r="A150" s="11"/>
      <c r="B150" s="23"/>
      <c r="C150" s="13" t="s">
        <v>57</v>
      </c>
      <c r="D150" s="14">
        <v>882</v>
      </c>
      <c r="E150" s="14"/>
      <c r="F150" s="14"/>
    </row>
    <row r="151" spans="1:6">
      <c r="A151" s="11"/>
      <c r="B151" s="23"/>
      <c r="C151" s="13"/>
      <c r="D151" s="14"/>
      <c r="E151" s="14"/>
      <c r="F151" s="14"/>
    </row>
    <row r="152" spans="1:6" ht="63">
      <c r="A152" s="11" t="s">
        <v>107</v>
      </c>
      <c r="B152" s="29" t="s">
        <v>23</v>
      </c>
      <c r="C152" s="13"/>
      <c r="D152" s="14"/>
      <c r="E152" s="14"/>
      <c r="F152" s="14"/>
    </row>
    <row r="153" spans="1:6">
      <c r="A153" s="18"/>
      <c r="B153" s="23"/>
      <c r="C153" s="13"/>
      <c r="D153" s="14"/>
      <c r="E153" s="14"/>
      <c r="F153" s="14"/>
    </row>
    <row r="154" spans="1:6" ht="18.75">
      <c r="A154" s="18"/>
      <c r="B154" s="23"/>
      <c r="C154" s="13" t="s">
        <v>57</v>
      </c>
      <c r="D154" s="14">
        <v>882</v>
      </c>
      <c r="E154" s="14"/>
      <c r="F154" s="14"/>
    </row>
    <row r="155" spans="1:6">
      <c r="A155" s="18"/>
      <c r="B155" s="19"/>
      <c r="C155" s="20"/>
      <c r="D155" s="21"/>
      <c r="E155" s="21"/>
      <c r="F155" s="21"/>
    </row>
    <row r="156" spans="1:6" ht="18.75" customHeight="1">
      <c r="A156" s="18"/>
      <c r="B156" s="38"/>
      <c r="C156" s="26" t="s">
        <v>41</v>
      </c>
      <c r="D156" s="27"/>
      <c r="E156" s="27"/>
      <c r="F156" s="28">
        <f>SUM(F92:F155)</f>
        <v>0</v>
      </c>
    </row>
    <row r="157" spans="1:6" ht="18.75" customHeight="1">
      <c r="A157" s="18"/>
      <c r="B157" s="39"/>
      <c r="C157" s="40"/>
      <c r="D157" s="41"/>
      <c r="E157" s="41"/>
      <c r="F157" s="42"/>
    </row>
    <row r="158" spans="1:6">
      <c r="A158" s="18"/>
      <c r="B158" s="19"/>
      <c r="C158" s="20"/>
      <c r="D158" s="21"/>
      <c r="E158" s="21"/>
      <c r="F158" s="21"/>
    </row>
    <row r="159" spans="1:6" s="8" customFormat="1">
      <c r="A159" s="11"/>
      <c r="B159" s="32" t="s">
        <v>88</v>
      </c>
      <c r="C159" s="16" t="s">
        <v>2</v>
      </c>
      <c r="D159" s="17" t="s">
        <v>6</v>
      </c>
      <c r="E159" s="17" t="s">
        <v>3</v>
      </c>
      <c r="F159" s="17" t="s">
        <v>4</v>
      </c>
    </row>
    <row r="160" spans="1:6">
      <c r="A160" s="18"/>
      <c r="B160" s="19"/>
      <c r="C160" s="20"/>
      <c r="D160" s="21"/>
      <c r="E160" s="21"/>
      <c r="F160" s="21"/>
    </row>
    <row r="161" spans="1:6" ht="71.25" customHeight="1">
      <c r="A161" s="11" t="s">
        <v>1</v>
      </c>
      <c r="B161" s="23" t="s">
        <v>133</v>
      </c>
      <c r="C161" s="13"/>
      <c r="D161" s="21"/>
      <c r="E161" s="21"/>
      <c r="F161" s="21"/>
    </row>
    <row r="162" spans="1:6">
      <c r="A162" s="11"/>
      <c r="B162" s="23"/>
      <c r="C162" s="13"/>
      <c r="D162" s="21"/>
      <c r="E162" s="21"/>
      <c r="F162" s="21"/>
    </row>
    <row r="163" spans="1:6">
      <c r="A163" s="11"/>
      <c r="B163" s="23" t="s">
        <v>66</v>
      </c>
      <c r="C163" s="13" t="s">
        <v>67</v>
      </c>
      <c r="D163" s="14">
        <v>10</v>
      </c>
      <c r="E163" s="14"/>
      <c r="F163" s="14"/>
    </row>
    <row r="164" spans="1:6">
      <c r="A164" s="11"/>
      <c r="B164" s="23"/>
      <c r="C164" s="13"/>
      <c r="D164" s="21"/>
      <c r="E164" s="14"/>
      <c r="F164" s="14"/>
    </row>
    <row r="165" spans="1:6">
      <c r="A165" s="11"/>
      <c r="B165" s="23" t="s">
        <v>131</v>
      </c>
      <c r="C165" s="13" t="s">
        <v>132</v>
      </c>
      <c r="D165" s="14">
        <v>362</v>
      </c>
      <c r="E165" s="14"/>
      <c r="F165" s="14"/>
    </row>
    <row r="166" spans="1:6">
      <c r="A166" s="18"/>
      <c r="B166" s="19"/>
      <c r="C166" s="20"/>
      <c r="D166" s="21"/>
      <c r="E166" s="21"/>
      <c r="F166" s="21"/>
    </row>
    <row r="167" spans="1:6">
      <c r="A167" s="18"/>
      <c r="B167" s="19"/>
      <c r="C167" s="20"/>
      <c r="D167" s="21"/>
      <c r="E167" s="21"/>
      <c r="F167" s="21"/>
    </row>
    <row r="168" spans="1:6">
      <c r="A168" s="18"/>
      <c r="B168" s="25"/>
      <c r="C168" s="26" t="s">
        <v>41</v>
      </c>
      <c r="D168" s="27"/>
      <c r="E168" s="27"/>
      <c r="F168" s="28">
        <f>SUM(F161:F167)</f>
        <v>0</v>
      </c>
    </row>
    <row r="169" spans="1:6">
      <c r="A169" s="18"/>
      <c r="B169" s="19"/>
      <c r="C169" s="20"/>
      <c r="D169" s="21"/>
      <c r="E169" s="21"/>
      <c r="F169" s="21"/>
    </row>
    <row r="170" spans="1:6">
      <c r="A170" s="18"/>
      <c r="B170" s="19"/>
      <c r="C170" s="20"/>
      <c r="D170" s="21"/>
      <c r="E170" s="21"/>
      <c r="F170" s="21"/>
    </row>
    <row r="171" spans="1:6" s="8" customFormat="1">
      <c r="A171" s="11"/>
      <c r="B171" s="32" t="s">
        <v>116</v>
      </c>
      <c r="C171" s="16" t="s">
        <v>2</v>
      </c>
      <c r="D171" s="17" t="s">
        <v>6</v>
      </c>
      <c r="E171" s="17" t="s">
        <v>3</v>
      </c>
      <c r="F171" s="17" t="s">
        <v>4</v>
      </c>
    </row>
    <row r="172" spans="1:6">
      <c r="A172" s="18"/>
      <c r="B172" s="19"/>
      <c r="C172" s="20"/>
      <c r="D172" s="21"/>
      <c r="E172" s="21"/>
      <c r="F172" s="21"/>
    </row>
    <row r="173" spans="1:6" ht="63">
      <c r="A173" s="11" t="s">
        <v>1</v>
      </c>
      <c r="B173" s="29" t="s">
        <v>134</v>
      </c>
      <c r="C173" s="13"/>
      <c r="D173" s="14"/>
      <c r="E173" s="14"/>
      <c r="F173" s="14"/>
    </row>
    <row r="174" spans="1:6">
      <c r="A174" s="11"/>
      <c r="B174" s="23"/>
      <c r="C174" s="13"/>
      <c r="D174" s="14"/>
      <c r="E174" s="14"/>
      <c r="F174" s="14"/>
    </row>
    <row r="175" spans="1:6" ht="18.75">
      <c r="A175" s="11"/>
      <c r="B175" s="23" t="s">
        <v>68</v>
      </c>
      <c r="C175" s="13" t="s">
        <v>69</v>
      </c>
      <c r="D175" s="14">
        <v>362</v>
      </c>
      <c r="E175" s="14"/>
      <c r="F175" s="14"/>
    </row>
    <row r="176" spans="1:6">
      <c r="A176" s="11"/>
      <c r="B176" s="23"/>
      <c r="C176" s="13"/>
      <c r="D176" s="14"/>
      <c r="E176" s="14"/>
      <c r="F176" s="14"/>
    </row>
    <row r="177" spans="1:7">
      <c r="A177" s="11"/>
      <c r="B177" s="38"/>
      <c r="C177" s="26" t="s">
        <v>41</v>
      </c>
      <c r="D177" s="27"/>
      <c r="E177" s="27"/>
      <c r="F177" s="28">
        <f>SUM(F173:F176)</f>
        <v>0</v>
      </c>
      <c r="G177" s="7"/>
    </row>
    <row r="178" spans="1:7">
      <c r="A178" s="18"/>
      <c r="B178" s="19"/>
      <c r="C178" s="20"/>
      <c r="D178" s="21"/>
      <c r="E178" s="21"/>
      <c r="F178" s="21"/>
    </row>
    <row r="179" spans="1:7">
      <c r="A179" s="18"/>
      <c r="B179" s="19"/>
      <c r="C179" s="20"/>
      <c r="D179" s="21"/>
      <c r="E179" s="21"/>
      <c r="F179" s="21"/>
    </row>
    <row r="180" spans="1:7">
      <c r="A180" s="18"/>
      <c r="B180" s="43" t="s">
        <v>53</v>
      </c>
      <c r="C180" s="20"/>
      <c r="D180" s="21"/>
      <c r="E180" s="21"/>
      <c r="F180" s="21"/>
    </row>
    <row r="181" spans="1:7">
      <c r="A181" s="18"/>
      <c r="B181" s="19"/>
      <c r="C181" s="20"/>
      <c r="D181" s="21"/>
      <c r="E181" s="21"/>
      <c r="F181" s="21"/>
    </row>
    <row r="182" spans="1:7" s="8" customFormat="1">
      <c r="A182" s="11"/>
      <c r="B182" s="44" t="s">
        <v>29</v>
      </c>
      <c r="C182" s="16" t="s">
        <v>42</v>
      </c>
      <c r="D182" s="17" t="s">
        <v>6</v>
      </c>
      <c r="E182" s="17" t="s">
        <v>3</v>
      </c>
      <c r="F182" s="17" t="s">
        <v>4</v>
      </c>
    </row>
    <row r="183" spans="1:7">
      <c r="A183" s="18"/>
      <c r="B183" s="19"/>
      <c r="C183" s="20"/>
      <c r="D183" s="21"/>
      <c r="E183" s="21"/>
      <c r="F183" s="21"/>
    </row>
    <row r="184" spans="1:7">
      <c r="A184" s="11"/>
      <c r="B184" s="43" t="s">
        <v>96</v>
      </c>
      <c r="C184" s="20"/>
      <c r="D184" s="21"/>
      <c r="E184" s="21"/>
      <c r="F184" s="21"/>
    </row>
    <row r="185" spans="1:7" ht="16.5" customHeight="1">
      <c r="A185" s="11"/>
      <c r="B185" s="23"/>
      <c r="C185" s="20"/>
      <c r="D185" s="21"/>
      <c r="E185" s="21"/>
      <c r="F185" s="21"/>
    </row>
    <row r="186" spans="1:7" ht="110.25">
      <c r="A186" s="11" t="s">
        <v>1</v>
      </c>
      <c r="B186" s="45" t="s">
        <v>97</v>
      </c>
      <c r="C186" s="20"/>
      <c r="D186" s="21"/>
      <c r="E186" s="21"/>
      <c r="F186" s="21"/>
    </row>
    <row r="187" spans="1:7">
      <c r="A187" s="46"/>
      <c r="B187" s="46"/>
      <c r="C187" s="46"/>
      <c r="D187" s="46"/>
      <c r="E187" s="46"/>
      <c r="F187" s="46"/>
    </row>
    <row r="188" spans="1:7">
      <c r="A188" s="18"/>
      <c r="B188" s="23" t="s">
        <v>30</v>
      </c>
      <c r="C188" s="13" t="s">
        <v>137</v>
      </c>
      <c r="D188" s="14">
        <v>5</v>
      </c>
      <c r="E188" s="14"/>
      <c r="F188" s="14"/>
    </row>
    <row r="189" spans="1:7">
      <c r="A189" s="18"/>
      <c r="B189" s="19"/>
      <c r="C189" s="20"/>
      <c r="D189" s="21"/>
      <c r="E189" s="21"/>
      <c r="F189" s="21"/>
    </row>
    <row r="190" spans="1:7">
      <c r="A190" s="18"/>
      <c r="B190" s="23" t="s">
        <v>30</v>
      </c>
      <c r="C190" s="13" t="s">
        <v>138</v>
      </c>
      <c r="D190" s="14">
        <v>9</v>
      </c>
      <c r="E190" s="14"/>
      <c r="F190" s="14"/>
    </row>
    <row r="191" spans="1:7">
      <c r="A191" s="18"/>
      <c r="B191" s="19"/>
      <c r="C191" s="20"/>
      <c r="D191" s="21"/>
      <c r="E191" s="21"/>
      <c r="F191" s="21"/>
    </row>
    <row r="192" spans="1:7">
      <c r="A192" s="18"/>
      <c r="B192" s="23" t="s">
        <v>140</v>
      </c>
      <c r="C192" s="13" t="s">
        <v>139</v>
      </c>
      <c r="D192" s="14">
        <v>1</v>
      </c>
      <c r="E192" s="14"/>
      <c r="F192" s="14"/>
    </row>
    <row r="193" spans="1:6">
      <c r="A193" s="18"/>
      <c r="B193" s="19"/>
      <c r="C193" s="20"/>
      <c r="D193" s="21"/>
      <c r="E193" s="21"/>
      <c r="F193" s="21"/>
    </row>
    <row r="194" spans="1:6">
      <c r="A194" s="11"/>
      <c r="B194" s="23" t="s">
        <v>30</v>
      </c>
      <c r="C194" s="13" t="s">
        <v>141</v>
      </c>
      <c r="D194" s="14">
        <v>1</v>
      </c>
      <c r="E194" s="14"/>
      <c r="F194" s="14"/>
    </row>
    <row r="195" spans="1:6">
      <c r="A195" s="18"/>
      <c r="B195" s="19"/>
      <c r="C195" s="20"/>
      <c r="D195" s="21"/>
      <c r="E195" s="21"/>
      <c r="F195" s="21"/>
    </row>
    <row r="196" spans="1:6">
      <c r="A196" s="18"/>
      <c r="B196" s="23" t="s">
        <v>30</v>
      </c>
      <c r="C196" s="13" t="s">
        <v>142</v>
      </c>
      <c r="D196" s="14">
        <v>1</v>
      </c>
      <c r="E196" s="14"/>
      <c r="F196" s="14"/>
    </row>
    <row r="197" spans="1:6">
      <c r="A197" s="18"/>
      <c r="B197" s="19"/>
      <c r="C197" s="20"/>
      <c r="D197" s="21"/>
      <c r="E197" s="21"/>
      <c r="F197" s="21"/>
    </row>
    <row r="198" spans="1:6">
      <c r="A198" s="11"/>
      <c r="B198" s="23" t="s">
        <v>30</v>
      </c>
      <c r="C198" s="13" t="s">
        <v>143</v>
      </c>
      <c r="D198" s="14">
        <v>5</v>
      </c>
      <c r="E198" s="14"/>
      <c r="F198" s="14"/>
    </row>
    <row r="199" spans="1:6">
      <c r="A199" s="18"/>
      <c r="B199" s="19"/>
      <c r="C199" s="20"/>
      <c r="D199" s="21"/>
      <c r="E199" s="21"/>
      <c r="F199" s="21"/>
    </row>
    <row r="200" spans="1:6">
      <c r="A200" s="18"/>
      <c r="B200" s="23" t="s">
        <v>145</v>
      </c>
      <c r="C200" s="13" t="s">
        <v>144</v>
      </c>
      <c r="D200" s="14">
        <v>2</v>
      </c>
      <c r="E200" s="14"/>
      <c r="F200" s="14"/>
    </row>
    <row r="201" spans="1:6">
      <c r="A201" s="18"/>
      <c r="B201" s="19"/>
      <c r="C201" s="20"/>
      <c r="D201" s="21"/>
      <c r="E201" s="21"/>
      <c r="F201" s="21"/>
    </row>
    <row r="202" spans="1:6">
      <c r="A202" s="18"/>
      <c r="B202" s="23" t="s">
        <v>145</v>
      </c>
      <c r="C202" s="13" t="s">
        <v>146</v>
      </c>
      <c r="D202" s="14">
        <v>2</v>
      </c>
      <c r="E202" s="14"/>
      <c r="F202" s="14"/>
    </row>
    <row r="203" spans="1:6">
      <c r="A203" s="18"/>
      <c r="B203" s="19"/>
      <c r="C203" s="20"/>
      <c r="D203" s="21"/>
      <c r="E203" s="21"/>
      <c r="F203" s="21"/>
    </row>
    <row r="204" spans="1:6">
      <c r="A204" s="18"/>
      <c r="B204" s="23" t="s">
        <v>147</v>
      </c>
      <c r="C204" s="13" t="s">
        <v>148</v>
      </c>
      <c r="D204" s="14">
        <v>2</v>
      </c>
      <c r="E204" s="14"/>
      <c r="F204" s="14"/>
    </row>
    <row r="205" spans="1:6">
      <c r="A205" s="18"/>
      <c r="B205" s="19"/>
      <c r="C205" s="20"/>
      <c r="D205" s="21"/>
      <c r="E205" s="21"/>
      <c r="F205" s="21"/>
    </row>
    <row r="206" spans="1:6">
      <c r="A206" s="18"/>
      <c r="B206" s="23" t="s">
        <v>147</v>
      </c>
      <c r="C206" s="13" t="s">
        <v>149</v>
      </c>
      <c r="D206" s="14">
        <v>2</v>
      </c>
      <c r="E206" s="14"/>
      <c r="F206" s="14"/>
    </row>
    <row r="207" spans="1:6">
      <c r="A207" s="18"/>
      <c r="B207" s="19"/>
      <c r="C207" s="20"/>
      <c r="D207" s="21"/>
      <c r="E207" s="21"/>
      <c r="F207" s="21"/>
    </row>
    <row r="208" spans="1:6">
      <c r="A208" s="18"/>
      <c r="B208" s="23" t="s">
        <v>147</v>
      </c>
      <c r="C208" s="13" t="s">
        <v>150</v>
      </c>
      <c r="D208" s="14">
        <v>1</v>
      </c>
      <c r="E208" s="14"/>
      <c r="F208" s="14"/>
    </row>
    <row r="209" spans="1:6">
      <c r="A209" s="18"/>
      <c r="B209" s="23"/>
      <c r="C209" s="13"/>
      <c r="D209" s="14"/>
      <c r="E209" s="21"/>
      <c r="F209" s="21"/>
    </row>
    <row r="210" spans="1:6">
      <c r="A210" s="18"/>
      <c r="B210" s="23" t="s">
        <v>147</v>
      </c>
      <c r="C210" s="13" t="s">
        <v>151</v>
      </c>
      <c r="D210" s="14">
        <v>1</v>
      </c>
      <c r="E210" s="14"/>
      <c r="F210" s="14"/>
    </row>
    <row r="211" spans="1:6">
      <c r="A211" s="18"/>
      <c r="B211" s="23"/>
      <c r="C211" s="13"/>
      <c r="D211" s="14"/>
      <c r="E211" s="21"/>
      <c r="F211" s="21"/>
    </row>
    <row r="212" spans="1:6">
      <c r="A212" s="18"/>
      <c r="B212" s="23" t="s">
        <v>147</v>
      </c>
      <c r="C212" s="13" t="s">
        <v>152</v>
      </c>
      <c r="D212" s="14">
        <v>1</v>
      </c>
      <c r="E212" s="14"/>
      <c r="F212" s="14"/>
    </row>
    <row r="213" spans="1:6">
      <c r="A213" s="18"/>
      <c r="B213" s="19"/>
      <c r="C213" s="20"/>
      <c r="D213" s="21"/>
      <c r="E213" s="21"/>
      <c r="F213" s="21"/>
    </row>
    <row r="214" spans="1:6">
      <c r="A214" s="18"/>
      <c r="B214" s="23" t="s">
        <v>147</v>
      </c>
      <c r="C214" s="13" t="s">
        <v>153</v>
      </c>
      <c r="D214" s="14">
        <v>5</v>
      </c>
      <c r="E214" s="14"/>
      <c r="F214" s="14"/>
    </row>
    <row r="215" spans="1:6">
      <c r="A215" s="18"/>
      <c r="B215" s="19"/>
      <c r="C215" s="20"/>
      <c r="D215" s="21"/>
      <c r="E215" s="21"/>
      <c r="F215" s="21"/>
    </row>
    <row r="216" spans="1:6">
      <c r="A216" s="18"/>
      <c r="B216" s="23" t="s">
        <v>98</v>
      </c>
      <c r="C216" s="13" t="s">
        <v>101</v>
      </c>
      <c r="D216" s="14">
        <v>3</v>
      </c>
      <c r="E216" s="14"/>
      <c r="F216" s="14"/>
    </row>
    <row r="217" spans="1:6">
      <c r="A217" s="18"/>
      <c r="B217" s="19"/>
      <c r="C217" s="20"/>
      <c r="D217" s="21"/>
      <c r="E217" s="21"/>
      <c r="F217" s="21"/>
    </row>
    <row r="218" spans="1:6" ht="31.5">
      <c r="A218" s="18"/>
      <c r="B218" s="23" t="s">
        <v>155</v>
      </c>
      <c r="C218" s="13" t="s">
        <v>135</v>
      </c>
      <c r="D218" s="14">
        <v>1</v>
      </c>
      <c r="E218" s="14"/>
      <c r="F218" s="14"/>
    </row>
    <row r="219" spans="1:6">
      <c r="A219" s="18"/>
      <c r="B219" s="19"/>
      <c r="C219" s="20"/>
      <c r="D219" s="21"/>
      <c r="E219" s="21"/>
      <c r="F219" s="21"/>
    </row>
    <row r="220" spans="1:6">
      <c r="A220" s="18"/>
      <c r="B220" s="23" t="s">
        <v>99</v>
      </c>
      <c r="C220" s="13" t="s">
        <v>136</v>
      </c>
      <c r="D220" s="14">
        <v>1</v>
      </c>
      <c r="E220" s="14"/>
      <c r="F220" s="14"/>
    </row>
    <row r="221" spans="1:6">
      <c r="A221" s="18"/>
      <c r="B221" s="19"/>
      <c r="C221" s="20"/>
      <c r="D221" s="21"/>
      <c r="E221" s="21"/>
      <c r="F221" s="21"/>
    </row>
    <row r="222" spans="1:6">
      <c r="A222" s="18"/>
      <c r="B222" s="19"/>
      <c r="C222" s="20"/>
      <c r="D222" s="21"/>
      <c r="E222" s="21"/>
      <c r="F222" s="21"/>
    </row>
    <row r="223" spans="1:6">
      <c r="A223" s="11"/>
      <c r="B223" s="43" t="s">
        <v>24</v>
      </c>
      <c r="C223" s="20"/>
      <c r="D223" s="21"/>
      <c r="E223" s="21"/>
      <c r="F223" s="21"/>
    </row>
    <row r="224" spans="1:6">
      <c r="A224" s="11"/>
      <c r="B224" s="23"/>
      <c r="C224" s="20"/>
      <c r="D224" s="21"/>
      <c r="E224" s="21"/>
      <c r="F224" s="21"/>
    </row>
    <row r="225" spans="1:6" ht="78.75">
      <c r="A225" s="11" t="s">
        <v>1</v>
      </c>
      <c r="B225" s="23" t="s">
        <v>100</v>
      </c>
      <c r="C225" s="20"/>
      <c r="D225" s="21"/>
      <c r="E225" s="21"/>
      <c r="F225" s="21"/>
    </row>
    <row r="226" spans="1:6">
      <c r="A226" s="18"/>
      <c r="B226" s="19"/>
      <c r="C226" s="20"/>
      <c r="D226" s="21"/>
      <c r="E226" s="21"/>
      <c r="F226" s="21"/>
    </row>
    <row r="227" spans="1:6">
      <c r="A227" s="18"/>
      <c r="B227" s="23" t="s">
        <v>98</v>
      </c>
      <c r="C227" s="13" t="s">
        <v>101</v>
      </c>
      <c r="D227" s="14">
        <v>7</v>
      </c>
      <c r="E227" s="14"/>
      <c r="F227" s="14"/>
    </row>
    <row r="228" spans="1:6">
      <c r="A228" s="18"/>
      <c r="B228" s="19"/>
      <c r="C228" s="20"/>
      <c r="D228" s="21"/>
      <c r="E228" s="21"/>
      <c r="F228" s="21"/>
    </row>
    <row r="229" spans="1:6">
      <c r="A229" s="18"/>
      <c r="B229" s="23" t="s">
        <v>98</v>
      </c>
      <c r="C229" s="13" t="s">
        <v>159</v>
      </c>
      <c r="D229" s="14">
        <v>3</v>
      </c>
      <c r="E229" s="14"/>
      <c r="F229" s="14"/>
    </row>
    <row r="230" spans="1:6">
      <c r="A230" s="18"/>
      <c r="B230" s="19"/>
      <c r="C230" s="20"/>
      <c r="D230" s="21"/>
      <c r="E230" s="21"/>
      <c r="F230" s="21"/>
    </row>
    <row r="231" spans="1:6">
      <c r="A231" s="11"/>
      <c r="B231" s="23" t="s">
        <v>98</v>
      </c>
      <c r="C231" s="13" t="s">
        <v>102</v>
      </c>
      <c r="D231" s="14">
        <v>1</v>
      </c>
      <c r="E231" s="14"/>
      <c r="F231" s="14"/>
    </row>
    <row r="232" spans="1:6">
      <c r="A232" s="18"/>
      <c r="B232" s="19"/>
      <c r="C232" s="20"/>
      <c r="D232" s="21"/>
      <c r="E232" s="21"/>
      <c r="F232" s="21"/>
    </row>
    <row r="233" spans="1:6">
      <c r="A233" s="18"/>
      <c r="B233" s="23" t="s">
        <v>98</v>
      </c>
      <c r="C233" s="13" t="s">
        <v>113</v>
      </c>
      <c r="D233" s="14">
        <v>10</v>
      </c>
      <c r="E233" s="14"/>
      <c r="F233" s="14"/>
    </row>
    <row r="234" spans="1:6">
      <c r="A234" s="18"/>
      <c r="B234" s="19"/>
      <c r="C234" s="20"/>
      <c r="D234" s="21"/>
      <c r="E234" s="21"/>
      <c r="F234" s="21"/>
    </row>
    <row r="235" spans="1:6">
      <c r="A235" s="18"/>
      <c r="B235" s="23" t="s">
        <v>156</v>
      </c>
      <c r="C235" s="13" t="s">
        <v>101</v>
      </c>
      <c r="D235" s="14">
        <v>1</v>
      </c>
      <c r="E235" s="14"/>
      <c r="F235" s="14"/>
    </row>
    <row r="236" spans="1:6">
      <c r="A236" s="18"/>
      <c r="B236" s="19"/>
      <c r="C236" s="20"/>
      <c r="D236" s="21"/>
      <c r="E236" s="21"/>
      <c r="F236" s="21"/>
    </row>
    <row r="237" spans="1:6">
      <c r="A237" s="18"/>
      <c r="B237" s="23" t="s">
        <v>157</v>
      </c>
      <c r="C237" s="13" t="s">
        <v>102</v>
      </c>
      <c r="D237" s="14">
        <v>1</v>
      </c>
      <c r="E237" s="14"/>
      <c r="F237" s="14"/>
    </row>
    <row r="238" spans="1:6">
      <c r="A238" s="18"/>
      <c r="B238" s="19"/>
      <c r="C238" s="20"/>
      <c r="D238" s="21"/>
      <c r="E238" s="21"/>
      <c r="F238" s="21"/>
    </row>
    <row r="239" spans="1:6">
      <c r="A239" s="11"/>
      <c r="B239" s="23" t="s">
        <v>162</v>
      </c>
      <c r="C239" s="13" t="s">
        <v>160</v>
      </c>
      <c r="D239" s="14">
        <v>1</v>
      </c>
      <c r="E239" s="14"/>
      <c r="F239" s="14"/>
    </row>
    <row r="240" spans="1:6">
      <c r="A240" s="18"/>
      <c r="B240" s="19"/>
      <c r="C240" s="20"/>
      <c r="D240" s="21"/>
      <c r="E240" s="21"/>
      <c r="F240" s="21"/>
    </row>
    <row r="241" spans="1:6">
      <c r="A241" s="18"/>
      <c r="B241" s="19"/>
      <c r="C241" s="20"/>
      <c r="D241" s="21"/>
      <c r="E241" s="21"/>
      <c r="F241" s="21"/>
    </row>
    <row r="242" spans="1:6">
      <c r="A242" s="18"/>
      <c r="B242" s="43" t="s">
        <v>154</v>
      </c>
      <c r="C242" s="20"/>
      <c r="D242" s="21"/>
      <c r="E242" s="21"/>
      <c r="F242" s="21"/>
    </row>
    <row r="243" spans="1:6">
      <c r="A243" s="18"/>
      <c r="B243" s="19"/>
      <c r="C243" s="20"/>
      <c r="D243" s="21"/>
      <c r="E243" s="21"/>
      <c r="F243" s="21"/>
    </row>
    <row r="244" spans="1:6" ht="47.25">
      <c r="A244" s="11" t="s">
        <v>1</v>
      </c>
      <c r="B244" s="23" t="s">
        <v>158</v>
      </c>
      <c r="C244" s="13"/>
      <c r="D244" s="14"/>
      <c r="E244" s="14"/>
      <c r="F244" s="14"/>
    </row>
    <row r="245" spans="1:6">
      <c r="A245" s="11"/>
      <c r="B245" s="23"/>
      <c r="C245" s="13" t="s">
        <v>135</v>
      </c>
      <c r="D245" s="14">
        <v>1</v>
      </c>
      <c r="E245" s="14"/>
      <c r="F245" s="14"/>
    </row>
    <row r="246" spans="1:6">
      <c r="A246" s="11"/>
      <c r="B246" s="23"/>
      <c r="C246" s="13"/>
      <c r="D246" s="14"/>
      <c r="E246" s="14"/>
      <c r="F246" s="14"/>
    </row>
    <row r="247" spans="1:6">
      <c r="A247" s="11"/>
      <c r="B247" s="43" t="s">
        <v>161</v>
      </c>
      <c r="C247" s="13"/>
      <c r="D247" s="14"/>
      <c r="E247" s="14"/>
      <c r="F247" s="14"/>
    </row>
    <row r="248" spans="1:6">
      <c r="A248" s="11"/>
      <c r="B248" s="23"/>
      <c r="C248" s="13"/>
      <c r="D248" s="14"/>
      <c r="E248" s="14"/>
      <c r="F248" s="14"/>
    </row>
    <row r="249" spans="1:6" ht="31.5">
      <c r="A249" s="11" t="s">
        <v>1</v>
      </c>
      <c r="B249" s="23" t="s">
        <v>163</v>
      </c>
      <c r="C249" s="13"/>
      <c r="D249" s="14"/>
      <c r="E249" s="14"/>
      <c r="F249" s="14"/>
    </row>
    <row r="250" spans="1:6">
      <c r="A250" s="11"/>
      <c r="B250" s="23"/>
      <c r="C250" s="13" t="s">
        <v>164</v>
      </c>
      <c r="D250" s="14">
        <v>1</v>
      </c>
      <c r="E250" s="14"/>
      <c r="F250" s="14"/>
    </row>
    <row r="251" spans="1:6">
      <c r="A251" s="11"/>
      <c r="B251" s="23"/>
      <c r="C251" s="13"/>
      <c r="D251" s="14"/>
      <c r="E251" s="14"/>
      <c r="F251" s="14"/>
    </row>
    <row r="252" spans="1:6">
      <c r="A252" s="11"/>
      <c r="B252" s="23"/>
      <c r="C252" s="13" t="s">
        <v>165</v>
      </c>
      <c r="D252" s="14">
        <v>1</v>
      </c>
      <c r="E252" s="14"/>
      <c r="F252" s="14"/>
    </row>
    <row r="253" spans="1:6">
      <c r="A253" s="11"/>
      <c r="B253" s="23"/>
      <c r="C253" s="13"/>
      <c r="D253" s="14"/>
      <c r="E253" s="14"/>
      <c r="F253" s="14"/>
    </row>
    <row r="254" spans="1:6">
      <c r="A254" s="11"/>
      <c r="B254" s="12" t="s">
        <v>223</v>
      </c>
      <c r="C254" s="13"/>
      <c r="D254" s="14"/>
      <c r="E254" s="14"/>
      <c r="F254" s="14"/>
    </row>
    <row r="255" spans="1:6">
      <c r="A255" s="11"/>
      <c r="B255" s="12"/>
      <c r="C255" s="13"/>
      <c r="D255" s="14"/>
      <c r="E255" s="14"/>
      <c r="F255" s="14"/>
    </row>
    <row r="256" spans="1:6" ht="47.25">
      <c r="A256" s="11" t="s">
        <v>1</v>
      </c>
      <c r="B256" s="47" t="s">
        <v>203</v>
      </c>
      <c r="C256" s="48"/>
      <c r="D256" s="49"/>
      <c r="E256" s="49"/>
      <c r="F256" s="49"/>
    </row>
    <row r="257" spans="1:6">
      <c r="A257" s="11"/>
      <c r="B257" s="47"/>
      <c r="C257" s="48" t="s">
        <v>25</v>
      </c>
      <c r="D257" s="49">
        <v>6</v>
      </c>
      <c r="E257" s="49"/>
      <c r="F257" s="49"/>
    </row>
    <row r="258" spans="1:6">
      <c r="A258" s="18"/>
      <c r="B258" s="39"/>
      <c r="C258" s="50"/>
      <c r="D258" s="41"/>
      <c r="E258" s="41"/>
      <c r="F258" s="41"/>
    </row>
    <row r="259" spans="1:6" ht="47.25">
      <c r="A259" s="11" t="s">
        <v>5</v>
      </c>
      <c r="B259" s="47" t="s">
        <v>204</v>
      </c>
      <c r="C259" s="48"/>
      <c r="D259" s="49"/>
      <c r="E259" s="49"/>
      <c r="F259" s="49"/>
    </row>
    <row r="260" spans="1:6">
      <c r="A260" s="18"/>
      <c r="B260" s="47"/>
      <c r="C260" s="48" t="s">
        <v>25</v>
      </c>
      <c r="D260" s="49">
        <v>2</v>
      </c>
      <c r="E260" s="49"/>
      <c r="F260" s="49"/>
    </row>
    <row r="261" spans="1:6">
      <c r="A261" s="18"/>
      <c r="B261" s="19"/>
      <c r="C261" s="20"/>
      <c r="D261" s="21"/>
      <c r="E261" s="21"/>
      <c r="F261" s="21"/>
    </row>
    <row r="262" spans="1:6" s="8" customFormat="1">
      <c r="A262" s="11"/>
      <c r="B262" s="38"/>
      <c r="C262" s="26" t="s">
        <v>41</v>
      </c>
      <c r="D262" s="27"/>
      <c r="E262" s="27"/>
      <c r="F262" s="28">
        <f>SUM(F187:F261)</f>
        <v>0</v>
      </c>
    </row>
    <row r="263" spans="1:6">
      <c r="A263" s="18"/>
      <c r="B263" s="19"/>
      <c r="C263" s="20"/>
      <c r="D263" s="21"/>
      <c r="E263" s="21"/>
      <c r="F263" s="21"/>
    </row>
    <row r="264" spans="1:6">
      <c r="A264" s="18"/>
      <c r="B264" s="19"/>
      <c r="C264" s="20"/>
      <c r="D264" s="21"/>
      <c r="E264" s="21"/>
      <c r="F264" s="21"/>
    </row>
    <row r="265" spans="1:6" s="8" customFormat="1">
      <c r="A265" s="11"/>
      <c r="B265" s="51" t="s">
        <v>28</v>
      </c>
      <c r="C265" s="16" t="s">
        <v>2</v>
      </c>
      <c r="D265" s="17" t="s">
        <v>6</v>
      </c>
      <c r="E265" s="17" t="s">
        <v>3</v>
      </c>
      <c r="F265" s="17" t="s">
        <v>4</v>
      </c>
    </row>
    <row r="266" spans="1:6">
      <c r="A266" s="18"/>
      <c r="B266" s="19"/>
      <c r="C266" s="20"/>
      <c r="D266" s="21"/>
      <c r="E266" s="21"/>
      <c r="F266" s="21"/>
    </row>
    <row r="267" spans="1:6" ht="47.25">
      <c r="A267" s="11" t="s">
        <v>1</v>
      </c>
      <c r="B267" s="37" t="s">
        <v>80</v>
      </c>
      <c r="C267" s="13"/>
      <c r="D267" s="21"/>
      <c r="E267" s="21"/>
      <c r="F267" s="21"/>
    </row>
    <row r="268" spans="1:6" ht="18.75">
      <c r="A268" s="11"/>
      <c r="B268" s="23" t="s">
        <v>46</v>
      </c>
      <c r="C268" s="13" t="s">
        <v>167</v>
      </c>
      <c r="D268" s="14">
        <v>47.2</v>
      </c>
      <c r="E268" s="14"/>
      <c r="F268" s="14"/>
    </row>
    <row r="269" spans="1:6">
      <c r="A269" s="18"/>
      <c r="B269" s="19"/>
      <c r="C269" s="20"/>
      <c r="D269" s="21"/>
      <c r="E269" s="21"/>
      <c r="F269" s="21"/>
    </row>
    <row r="270" spans="1:6">
      <c r="A270" s="18"/>
      <c r="B270" s="19"/>
      <c r="C270" s="20"/>
      <c r="D270" s="21"/>
      <c r="E270" s="21"/>
      <c r="F270" s="21"/>
    </row>
    <row r="271" spans="1:6" ht="63">
      <c r="A271" s="11" t="s">
        <v>5</v>
      </c>
      <c r="B271" s="33" t="s">
        <v>168</v>
      </c>
      <c r="C271" s="13"/>
      <c r="D271" s="14"/>
      <c r="E271" s="14"/>
      <c r="F271" s="14"/>
    </row>
    <row r="272" spans="1:6" ht="18.75">
      <c r="A272" s="11"/>
      <c r="B272" s="23" t="s">
        <v>169</v>
      </c>
      <c r="C272" s="13" t="s">
        <v>167</v>
      </c>
      <c r="D272" s="14">
        <v>87.2</v>
      </c>
      <c r="E272" s="14"/>
      <c r="F272" s="14"/>
    </row>
    <row r="273" spans="1:6">
      <c r="A273" s="18"/>
      <c r="B273" s="19"/>
      <c r="C273" s="20"/>
      <c r="D273" s="21"/>
      <c r="E273" s="21"/>
      <c r="F273" s="21"/>
    </row>
    <row r="274" spans="1:6" ht="37.5" customHeight="1">
      <c r="A274" s="11" t="s">
        <v>7</v>
      </c>
      <c r="B274" s="37" t="s">
        <v>77</v>
      </c>
      <c r="C274" s="13"/>
      <c r="D274" s="14"/>
      <c r="E274" s="14"/>
      <c r="F274" s="14"/>
    </row>
    <row r="275" spans="1:6" ht="18.75">
      <c r="A275" s="11"/>
      <c r="B275" s="23" t="s">
        <v>46</v>
      </c>
      <c r="C275" s="13" t="s">
        <v>167</v>
      </c>
      <c r="D275" s="14">
        <v>87.2</v>
      </c>
      <c r="E275" s="14"/>
      <c r="F275" s="14"/>
    </row>
    <row r="276" spans="1:6">
      <c r="A276" s="18"/>
      <c r="B276" s="19"/>
      <c r="C276" s="20"/>
      <c r="D276" s="21"/>
      <c r="E276" s="21"/>
      <c r="F276" s="21"/>
    </row>
    <row r="277" spans="1:6" ht="68.25" customHeight="1">
      <c r="A277" s="11" t="s">
        <v>9</v>
      </c>
      <c r="B277" s="37" t="s">
        <v>170</v>
      </c>
      <c r="C277" s="13"/>
      <c r="D277" s="21"/>
      <c r="E277" s="21"/>
      <c r="F277" s="21"/>
    </row>
    <row r="278" spans="1:6" ht="18.75">
      <c r="A278" s="11"/>
      <c r="B278" s="23" t="s">
        <v>46</v>
      </c>
      <c r="C278" s="13" t="s">
        <v>167</v>
      </c>
      <c r="D278" s="14">
        <v>39.5</v>
      </c>
      <c r="E278" s="14"/>
      <c r="F278" s="14"/>
    </row>
    <row r="279" spans="1:6">
      <c r="A279" s="18"/>
      <c r="B279" s="19"/>
      <c r="C279" s="20"/>
      <c r="D279" s="21"/>
      <c r="E279" s="21"/>
      <c r="F279" s="21"/>
    </row>
    <row r="280" spans="1:6" ht="64.5" customHeight="1">
      <c r="A280" s="11" t="s">
        <v>10</v>
      </c>
      <c r="B280" s="37" t="s">
        <v>79</v>
      </c>
      <c r="C280" s="13"/>
      <c r="D280" s="14"/>
      <c r="E280" s="14"/>
      <c r="F280" s="14"/>
    </row>
    <row r="281" spans="1:6" ht="11.25" customHeight="1">
      <c r="A281" s="11"/>
      <c r="B281" s="23"/>
      <c r="C281" s="13"/>
      <c r="D281" s="14"/>
      <c r="E281" s="14"/>
      <c r="F281" s="14"/>
    </row>
    <row r="282" spans="1:6" ht="24.75" customHeight="1">
      <c r="A282" s="11"/>
      <c r="B282" s="23" t="s">
        <v>78</v>
      </c>
      <c r="C282" s="13" t="s">
        <v>167</v>
      </c>
      <c r="D282" s="14">
        <v>172.1</v>
      </c>
      <c r="E282" s="14"/>
      <c r="F282" s="14"/>
    </row>
    <row r="283" spans="1:6">
      <c r="A283" s="18"/>
      <c r="B283" s="19"/>
      <c r="C283" s="20"/>
      <c r="D283" s="21"/>
      <c r="E283" s="21"/>
      <c r="F283" s="21"/>
    </row>
    <row r="284" spans="1:6" ht="66" customHeight="1">
      <c r="A284" s="11" t="s">
        <v>14</v>
      </c>
      <c r="B284" s="37" t="s">
        <v>82</v>
      </c>
      <c r="C284" s="13"/>
      <c r="D284" s="14"/>
      <c r="E284" s="14"/>
      <c r="F284" s="14"/>
    </row>
    <row r="285" spans="1:6">
      <c r="A285" s="11"/>
      <c r="B285" s="23"/>
      <c r="C285" s="13"/>
      <c r="D285" s="14"/>
      <c r="E285" s="14"/>
      <c r="F285" s="14"/>
    </row>
    <row r="286" spans="1:6" ht="19.5" customHeight="1">
      <c r="A286" s="11"/>
      <c r="B286" s="23" t="s">
        <v>35</v>
      </c>
      <c r="C286" s="13" t="s">
        <v>167</v>
      </c>
      <c r="D286" s="14">
        <v>87.2</v>
      </c>
      <c r="E286" s="14"/>
      <c r="F286" s="14"/>
    </row>
    <row r="287" spans="1:6" ht="19.5" customHeight="1">
      <c r="A287" s="11"/>
      <c r="B287" s="23"/>
      <c r="C287" s="13"/>
      <c r="D287" s="14"/>
      <c r="E287" s="14"/>
      <c r="F287" s="14"/>
    </row>
    <row r="288" spans="1:6" ht="19.5" customHeight="1">
      <c r="A288" s="11"/>
      <c r="B288" s="23" t="s">
        <v>81</v>
      </c>
      <c r="C288" s="13" t="s">
        <v>167</v>
      </c>
      <c r="D288" s="14">
        <v>87.2</v>
      </c>
      <c r="E288" s="14"/>
      <c r="F288" s="14"/>
    </row>
    <row r="289" spans="1:6">
      <c r="A289" s="18"/>
      <c r="B289" s="19"/>
      <c r="C289" s="20"/>
      <c r="D289" s="21"/>
      <c r="E289" s="21"/>
      <c r="F289" s="21"/>
    </row>
    <row r="290" spans="1:6" ht="85.5" customHeight="1">
      <c r="A290" s="11" t="s">
        <v>15</v>
      </c>
      <c r="B290" s="37" t="s">
        <v>172</v>
      </c>
      <c r="C290" s="13"/>
      <c r="D290" s="14"/>
      <c r="E290" s="14"/>
      <c r="F290" s="14"/>
    </row>
    <row r="291" spans="1:6" ht="18.75">
      <c r="A291" s="11"/>
      <c r="B291" s="23" t="s">
        <v>50</v>
      </c>
      <c r="C291" s="13" t="s">
        <v>167</v>
      </c>
      <c r="D291" s="14">
        <v>72</v>
      </c>
      <c r="E291" s="14"/>
      <c r="F291" s="14"/>
    </row>
    <row r="292" spans="1:6">
      <c r="A292" s="11"/>
      <c r="B292" s="23"/>
      <c r="C292" s="13"/>
      <c r="D292" s="14"/>
      <c r="E292" s="14"/>
      <c r="F292" s="14"/>
    </row>
    <row r="293" spans="1:6" ht="16.5" customHeight="1">
      <c r="A293" s="11"/>
      <c r="B293" s="38"/>
      <c r="C293" s="26" t="s">
        <v>41</v>
      </c>
      <c r="D293" s="27"/>
      <c r="E293" s="27"/>
      <c r="F293" s="28">
        <f>SUM(F268:F291)</f>
        <v>0</v>
      </c>
    </row>
    <row r="294" spans="1:6" ht="16.5" customHeight="1">
      <c r="A294" s="18"/>
      <c r="B294" s="39"/>
      <c r="C294" s="40"/>
      <c r="D294" s="41"/>
      <c r="E294" s="41"/>
      <c r="F294" s="42"/>
    </row>
    <row r="295" spans="1:6" ht="16.5" customHeight="1">
      <c r="A295" s="18"/>
      <c r="B295" s="39"/>
      <c r="C295" s="40"/>
      <c r="D295" s="41"/>
      <c r="E295" s="41"/>
      <c r="F295" s="42"/>
    </row>
    <row r="296" spans="1:6" ht="16.5" customHeight="1">
      <c r="A296" s="11"/>
      <c r="B296" s="51" t="s">
        <v>171</v>
      </c>
      <c r="C296" s="16" t="s">
        <v>2</v>
      </c>
      <c r="D296" s="17" t="s">
        <v>6</v>
      </c>
      <c r="E296" s="17" t="s">
        <v>3</v>
      </c>
      <c r="F296" s="17" t="s">
        <v>4</v>
      </c>
    </row>
    <row r="297" spans="1:6" ht="16.5" customHeight="1">
      <c r="A297" s="18"/>
      <c r="B297" s="19"/>
      <c r="C297" s="20"/>
      <c r="D297" s="21"/>
      <c r="E297" s="21"/>
      <c r="F297" s="21"/>
    </row>
    <row r="298" spans="1:6" ht="51.75" customHeight="1">
      <c r="A298" s="11" t="s">
        <v>1</v>
      </c>
      <c r="B298" s="45" t="s">
        <v>221</v>
      </c>
      <c r="C298" s="20"/>
      <c r="D298" s="21"/>
      <c r="E298" s="21"/>
      <c r="F298" s="21"/>
    </row>
    <row r="299" spans="1:6" ht="16.5" customHeight="1">
      <c r="A299" s="18"/>
      <c r="B299" s="19"/>
      <c r="C299" s="20"/>
      <c r="D299" s="21"/>
      <c r="E299" s="21"/>
      <c r="F299" s="21"/>
    </row>
    <row r="300" spans="1:6" ht="16.5" customHeight="1">
      <c r="A300" s="18"/>
      <c r="B300" s="23"/>
      <c r="C300" s="13" t="s">
        <v>173</v>
      </c>
      <c r="D300" s="14">
        <v>17.5</v>
      </c>
      <c r="E300" s="14"/>
      <c r="F300" s="14"/>
    </row>
    <row r="301" spans="1:6" ht="16.5" customHeight="1">
      <c r="A301" s="18"/>
      <c r="B301" s="23"/>
      <c r="C301" s="13"/>
      <c r="D301" s="14"/>
      <c r="E301" s="14"/>
      <c r="F301" s="14"/>
    </row>
    <row r="302" spans="1:6" ht="126">
      <c r="A302" s="11" t="s">
        <v>5</v>
      </c>
      <c r="B302" s="52" t="s">
        <v>202</v>
      </c>
      <c r="C302" s="20"/>
      <c r="D302" s="21"/>
      <c r="E302" s="21"/>
      <c r="F302" s="21"/>
    </row>
    <row r="303" spans="1:6" ht="16.5" customHeight="1">
      <c r="A303" s="18"/>
      <c r="B303" s="19"/>
      <c r="C303" s="20"/>
      <c r="D303" s="21"/>
      <c r="E303" s="21"/>
      <c r="F303" s="21"/>
    </row>
    <row r="304" spans="1:6" ht="16.5" customHeight="1">
      <c r="A304" s="18"/>
      <c r="B304" s="23"/>
      <c r="C304" s="13" t="s">
        <v>173</v>
      </c>
      <c r="D304" s="14">
        <v>9</v>
      </c>
      <c r="E304" s="14"/>
      <c r="F304" s="14"/>
    </row>
    <row r="305" spans="1:6" ht="16.5" customHeight="1">
      <c r="A305" s="18"/>
      <c r="B305" s="23"/>
      <c r="C305" s="13"/>
      <c r="D305" s="14"/>
      <c r="E305" s="14"/>
      <c r="F305" s="14"/>
    </row>
    <row r="306" spans="1:6" ht="78.75">
      <c r="A306" s="11" t="s">
        <v>7</v>
      </c>
      <c r="B306" s="45" t="s">
        <v>206</v>
      </c>
      <c r="C306" s="13"/>
      <c r="D306" s="14"/>
      <c r="E306" s="21"/>
      <c r="F306" s="21"/>
    </row>
    <row r="307" spans="1:6" ht="16.5" customHeight="1">
      <c r="A307" s="11"/>
      <c r="B307" s="45"/>
      <c r="C307" s="13"/>
      <c r="D307" s="14"/>
      <c r="E307" s="21"/>
      <c r="F307" s="21"/>
    </row>
    <row r="308" spans="1:6" ht="16.5" customHeight="1">
      <c r="A308" s="11"/>
      <c r="B308" s="23" t="s">
        <v>207</v>
      </c>
      <c r="C308" s="13" t="s">
        <v>18</v>
      </c>
      <c r="D308" s="14">
        <v>3000</v>
      </c>
      <c r="E308" s="14"/>
      <c r="F308" s="14"/>
    </row>
    <row r="309" spans="1:6" ht="16.5" customHeight="1">
      <c r="A309" s="11"/>
      <c r="B309" s="23"/>
      <c r="C309" s="13"/>
      <c r="D309" s="14"/>
      <c r="E309" s="14"/>
      <c r="F309" s="14"/>
    </row>
    <row r="310" spans="1:6" ht="16.5" customHeight="1">
      <c r="A310" s="11"/>
      <c r="B310" s="23" t="s">
        <v>209</v>
      </c>
      <c r="C310" s="13" t="s">
        <v>57</v>
      </c>
      <c r="D310" s="14">
        <v>55</v>
      </c>
      <c r="E310" s="14"/>
      <c r="F310" s="14"/>
    </row>
    <row r="311" spans="1:6" ht="16.5" customHeight="1">
      <c r="A311" s="11"/>
      <c r="B311" s="23"/>
      <c r="C311" s="13"/>
      <c r="D311" s="14"/>
      <c r="E311" s="14"/>
      <c r="F311" s="14"/>
    </row>
    <row r="312" spans="1:6" ht="16.5" customHeight="1">
      <c r="A312" s="18"/>
      <c r="B312" s="23" t="s">
        <v>208</v>
      </c>
      <c r="C312" s="13" t="s">
        <v>57</v>
      </c>
      <c r="D312" s="14">
        <v>55</v>
      </c>
      <c r="E312" s="14"/>
      <c r="F312" s="14"/>
    </row>
    <row r="313" spans="1:6" ht="16.5" customHeight="1">
      <c r="A313" s="18"/>
      <c r="B313" s="19"/>
      <c r="C313" s="20"/>
      <c r="D313" s="21"/>
      <c r="E313" s="21"/>
      <c r="F313" s="21"/>
    </row>
    <row r="314" spans="1:6" ht="16.5" customHeight="1">
      <c r="A314" s="18"/>
      <c r="B314" s="38"/>
      <c r="C314" s="26" t="s">
        <v>41</v>
      </c>
      <c r="D314" s="27"/>
      <c r="E314" s="27"/>
      <c r="F314" s="28">
        <f>SUM(F300:F312)</f>
        <v>0</v>
      </c>
    </row>
    <row r="315" spans="1:6" s="10" customFormat="1" ht="16.5" customHeight="1">
      <c r="A315" s="53"/>
      <c r="B315" s="47"/>
      <c r="C315" s="54"/>
      <c r="D315" s="49"/>
      <c r="E315" s="49"/>
      <c r="F315" s="55"/>
    </row>
    <row r="316" spans="1:6" ht="16.5" customHeight="1">
      <c r="A316" s="11"/>
      <c r="B316" s="51" t="s">
        <v>166</v>
      </c>
      <c r="C316" s="16" t="s">
        <v>2</v>
      </c>
      <c r="D316" s="17" t="s">
        <v>6</v>
      </c>
      <c r="E316" s="17" t="s">
        <v>3</v>
      </c>
      <c r="F316" s="17" t="s">
        <v>4</v>
      </c>
    </row>
    <row r="317" spans="1:6" ht="16.5" customHeight="1">
      <c r="A317" s="18"/>
      <c r="B317" s="19"/>
      <c r="C317" s="20"/>
      <c r="D317" s="21"/>
      <c r="E317" s="21"/>
      <c r="F317" s="21"/>
    </row>
    <row r="318" spans="1:6" ht="66" customHeight="1">
      <c r="A318" s="11" t="s">
        <v>1</v>
      </c>
      <c r="B318" s="56" t="s">
        <v>175</v>
      </c>
      <c r="C318" s="57"/>
      <c r="D318" s="21"/>
      <c r="E318" s="21"/>
      <c r="F318" s="21"/>
    </row>
    <row r="319" spans="1:6" ht="16.5" customHeight="1">
      <c r="A319" s="18"/>
      <c r="B319" s="19"/>
      <c r="C319" s="20"/>
      <c r="D319" s="21"/>
      <c r="E319" s="21"/>
      <c r="F319" s="21"/>
    </row>
    <row r="320" spans="1:6" ht="16.5" customHeight="1">
      <c r="A320" s="18"/>
      <c r="B320" s="19"/>
      <c r="C320" s="13" t="s">
        <v>69</v>
      </c>
      <c r="D320" s="14">
        <v>348</v>
      </c>
      <c r="E320" s="14"/>
      <c r="F320" s="14"/>
    </row>
    <row r="321" spans="1:6" ht="16.5" customHeight="1">
      <c r="A321" s="18"/>
      <c r="B321" s="19"/>
      <c r="C321" s="20"/>
      <c r="D321" s="21"/>
      <c r="E321" s="21"/>
      <c r="F321" s="21"/>
    </row>
    <row r="322" spans="1:6" ht="16.5" customHeight="1">
      <c r="A322" s="18"/>
      <c r="B322" s="38"/>
      <c r="C322" s="26" t="s">
        <v>41</v>
      </c>
      <c r="D322" s="27"/>
      <c r="E322" s="27"/>
      <c r="F322" s="28">
        <f>SUM(F320)</f>
        <v>0</v>
      </c>
    </row>
    <row r="323" spans="1:6" ht="16.5" customHeight="1">
      <c r="A323" s="18"/>
      <c r="B323" s="47"/>
      <c r="C323" s="54"/>
      <c r="D323" s="49"/>
      <c r="E323" s="49"/>
      <c r="F323" s="55"/>
    </row>
    <row r="324" spans="1:6" ht="16.5" customHeight="1">
      <c r="A324" s="11"/>
      <c r="B324" s="51" t="s">
        <v>225</v>
      </c>
      <c r="C324" s="16" t="s">
        <v>2</v>
      </c>
      <c r="D324" s="17" t="s">
        <v>6</v>
      </c>
      <c r="E324" s="17" t="s">
        <v>3</v>
      </c>
      <c r="F324" s="17" t="s">
        <v>4</v>
      </c>
    </row>
    <row r="325" spans="1:6" ht="16.5" customHeight="1">
      <c r="A325" s="11"/>
      <c r="B325" s="58"/>
      <c r="C325" s="48"/>
      <c r="D325" s="49"/>
      <c r="E325" s="49"/>
      <c r="F325" s="49"/>
    </row>
    <row r="326" spans="1:6" ht="46.5" customHeight="1">
      <c r="A326" s="11" t="s">
        <v>1</v>
      </c>
      <c r="B326" s="47" t="s">
        <v>205</v>
      </c>
      <c r="C326" s="48"/>
      <c r="D326" s="49"/>
      <c r="E326" s="41"/>
      <c r="F326" s="41"/>
    </row>
    <row r="327" spans="1:6">
      <c r="A327" s="11"/>
      <c r="B327" s="47"/>
      <c r="C327" s="48"/>
      <c r="D327" s="49"/>
      <c r="E327" s="41"/>
      <c r="F327" s="41"/>
    </row>
    <row r="328" spans="1:6" ht="18.75">
      <c r="A328" s="11"/>
      <c r="B328" s="47"/>
      <c r="C328" s="13" t="s">
        <v>69</v>
      </c>
      <c r="D328" s="14">
        <v>392.5</v>
      </c>
      <c r="E328" s="14"/>
      <c r="F328" s="14"/>
    </row>
    <row r="329" spans="1:6">
      <c r="A329" s="11"/>
      <c r="B329" s="47"/>
      <c r="C329" s="13"/>
      <c r="D329" s="14"/>
      <c r="E329" s="14"/>
      <c r="F329" s="14"/>
    </row>
    <row r="330" spans="1:6" ht="63">
      <c r="A330" s="11" t="s">
        <v>5</v>
      </c>
      <c r="B330" s="56" t="s">
        <v>226</v>
      </c>
      <c r="C330" s="57"/>
      <c r="D330" s="21"/>
      <c r="E330" s="21"/>
      <c r="F330" s="21"/>
    </row>
    <row r="331" spans="1:6" ht="16.5" customHeight="1">
      <c r="A331" s="18"/>
      <c r="B331" s="19"/>
      <c r="C331" s="20"/>
      <c r="D331" s="21"/>
      <c r="E331" s="21"/>
      <c r="F331" s="21"/>
    </row>
    <row r="332" spans="1:6" ht="16.5" customHeight="1">
      <c r="A332" s="18"/>
      <c r="B332" s="19"/>
      <c r="C332" s="13" t="s">
        <v>69</v>
      </c>
      <c r="D332" s="14">
        <v>176</v>
      </c>
      <c r="E332" s="14"/>
      <c r="F332" s="14"/>
    </row>
    <row r="333" spans="1:6" ht="16.5" customHeight="1">
      <c r="A333" s="11"/>
      <c r="B333" s="58"/>
      <c r="C333" s="48"/>
      <c r="D333" s="49"/>
      <c r="E333" s="49"/>
      <c r="F333" s="49"/>
    </row>
    <row r="334" spans="1:6" ht="16.5" customHeight="1">
      <c r="A334" s="18"/>
      <c r="B334" s="38"/>
      <c r="C334" s="26" t="s">
        <v>41</v>
      </c>
      <c r="D334" s="27"/>
      <c r="E334" s="27"/>
      <c r="F334" s="28">
        <f>SUM(F327:F332)</f>
        <v>0</v>
      </c>
    </row>
    <row r="335" spans="1:6" ht="16.5" customHeight="1">
      <c r="A335" s="18"/>
      <c r="B335" s="47"/>
      <c r="C335" s="54"/>
      <c r="D335" s="49"/>
      <c r="E335" s="49"/>
      <c r="F335" s="55"/>
    </row>
    <row r="336" spans="1:6">
      <c r="A336" s="18"/>
      <c r="B336" s="19"/>
      <c r="C336" s="20"/>
      <c r="D336" s="21"/>
      <c r="E336" s="21"/>
      <c r="F336" s="21"/>
    </row>
    <row r="337" spans="1:6" s="8" customFormat="1">
      <c r="A337" s="11"/>
      <c r="B337" s="51" t="s">
        <v>117</v>
      </c>
      <c r="C337" s="16" t="s">
        <v>2</v>
      </c>
      <c r="D337" s="17" t="s">
        <v>6</v>
      </c>
      <c r="E337" s="17" t="s">
        <v>3</v>
      </c>
      <c r="F337" s="17" t="s">
        <v>4</v>
      </c>
    </row>
    <row r="338" spans="1:6">
      <c r="A338" s="18"/>
      <c r="B338" s="19"/>
      <c r="C338" s="20"/>
      <c r="D338" s="21"/>
      <c r="E338" s="21"/>
      <c r="F338" s="21"/>
    </row>
    <row r="339" spans="1:6" ht="67.5" customHeight="1">
      <c r="A339" s="11" t="s">
        <v>1</v>
      </c>
      <c r="B339" s="37" t="s">
        <v>71</v>
      </c>
      <c r="C339" s="20"/>
      <c r="D339" s="21"/>
      <c r="E339" s="21"/>
      <c r="F339" s="21"/>
    </row>
    <row r="340" spans="1:6">
      <c r="A340" s="18"/>
      <c r="B340" s="19"/>
      <c r="C340" s="20"/>
      <c r="D340" s="21"/>
      <c r="E340" s="21"/>
      <c r="F340" s="21"/>
    </row>
    <row r="341" spans="1:6" ht="19.5" customHeight="1">
      <c r="A341" s="11"/>
      <c r="B341" s="23" t="s">
        <v>36</v>
      </c>
      <c r="C341" s="13" t="s">
        <v>69</v>
      </c>
      <c r="D341" s="14">
        <v>1586</v>
      </c>
      <c r="E341" s="14"/>
      <c r="F341" s="14"/>
    </row>
    <row r="342" spans="1:6">
      <c r="A342" s="18"/>
      <c r="B342" s="19"/>
      <c r="C342" s="20"/>
      <c r="D342" s="21"/>
      <c r="E342" s="14"/>
      <c r="F342" s="14"/>
    </row>
    <row r="343" spans="1:6" ht="18.75">
      <c r="A343" s="18"/>
      <c r="B343" s="23" t="s">
        <v>174</v>
      </c>
      <c r="C343" s="13" t="s">
        <v>69</v>
      </c>
      <c r="D343" s="14">
        <v>201</v>
      </c>
      <c r="E343" s="14"/>
      <c r="F343" s="14"/>
    </row>
    <row r="344" spans="1:6">
      <c r="A344" s="18"/>
      <c r="B344" s="19"/>
      <c r="C344" s="20"/>
      <c r="D344" s="21"/>
      <c r="E344" s="14"/>
      <c r="F344" s="14"/>
    </row>
    <row r="345" spans="1:6" ht="18.75">
      <c r="A345" s="18"/>
      <c r="B345" s="23" t="s">
        <v>176</v>
      </c>
      <c r="C345" s="13" t="s">
        <v>69</v>
      </c>
      <c r="D345" s="14">
        <v>348</v>
      </c>
      <c r="E345" s="14"/>
      <c r="F345" s="14"/>
    </row>
    <row r="346" spans="1:6">
      <c r="A346" s="18"/>
      <c r="B346" s="19"/>
      <c r="C346" s="20"/>
      <c r="D346" s="21"/>
      <c r="E346" s="21"/>
      <c r="F346" s="21"/>
    </row>
    <row r="347" spans="1:6">
      <c r="A347" s="18"/>
      <c r="B347" s="19"/>
      <c r="C347" s="20"/>
      <c r="D347" s="21"/>
      <c r="E347" s="21"/>
      <c r="F347" s="21"/>
    </row>
    <row r="348" spans="1:6">
      <c r="A348" s="18"/>
      <c r="B348" s="38"/>
      <c r="C348" s="26" t="s">
        <v>41</v>
      </c>
      <c r="D348" s="27"/>
      <c r="E348" s="27"/>
      <c r="F348" s="28">
        <f>SUM(F341:F345)</f>
        <v>0</v>
      </c>
    </row>
    <row r="349" spans="1:6">
      <c r="A349" s="18"/>
      <c r="B349" s="39"/>
      <c r="C349" s="40"/>
      <c r="D349" s="41"/>
      <c r="E349" s="41"/>
      <c r="F349" s="42"/>
    </row>
    <row r="350" spans="1:6">
      <c r="A350" s="18"/>
      <c r="B350" s="19"/>
      <c r="C350" s="20"/>
      <c r="D350" s="21"/>
      <c r="E350" s="21"/>
      <c r="F350" s="21"/>
    </row>
    <row r="351" spans="1:6" s="8" customFormat="1">
      <c r="A351" s="11"/>
      <c r="B351" s="32" t="s">
        <v>179</v>
      </c>
      <c r="C351" s="16" t="s">
        <v>2</v>
      </c>
      <c r="D351" s="17" t="s">
        <v>6</v>
      </c>
      <c r="E351" s="17" t="s">
        <v>3</v>
      </c>
      <c r="F351" s="17" t="s">
        <v>4</v>
      </c>
    </row>
    <row r="352" spans="1:6">
      <c r="A352" s="18"/>
      <c r="B352" s="19"/>
      <c r="C352" s="20"/>
      <c r="D352" s="21"/>
      <c r="E352" s="21"/>
      <c r="F352" s="21"/>
    </row>
    <row r="353" spans="1:6" ht="78.75">
      <c r="A353" s="11" t="s">
        <v>1</v>
      </c>
      <c r="B353" s="45" t="s">
        <v>177</v>
      </c>
      <c r="C353" s="13"/>
      <c r="D353" s="21"/>
      <c r="E353" s="21"/>
      <c r="F353" s="21"/>
    </row>
    <row r="354" spans="1:6">
      <c r="A354" s="11"/>
      <c r="B354" s="23"/>
      <c r="C354" s="13"/>
      <c r="D354" s="21"/>
      <c r="E354" s="21"/>
      <c r="F354" s="21"/>
    </row>
    <row r="355" spans="1:6" ht="18.75">
      <c r="A355" s="11"/>
      <c r="B355" s="23"/>
      <c r="C355" s="13" t="s">
        <v>69</v>
      </c>
      <c r="D355" s="14">
        <v>215</v>
      </c>
      <c r="E355" s="14"/>
      <c r="F355" s="14"/>
    </row>
    <row r="356" spans="1:6">
      <c r="A356" s="18"/>
      <c r="B356" s="19"/>
      <c r="C356" s="20"/>
      <c r="D356" s="21"/>
      <c r="E356" s="21"/>
      <c r="F356" s="21"/>
    </row>
    <row r="357" spans="1:6" ht="47.25">
      <c r="A357" s="11" t="s">
        <v>5</v>
      </c>
      <c r="B357" s="45" t="s">
        <v>74</v>
      </c>
      <c r="C357" s="13"/>
      <c r="D357" s="21"/>
      <c r="E357" s="21"/>
      <c r="F357" s="21"/>
    </row>
    <row r="358" spans="1:6">
      <c r="A358" s="11"/>
      <c r="B358" s="23"/>
      <c r="C358" s="13"/>
      <c r="D358" s="21"/>
      <c r="E358" s="21"/>
      <c r="F358" s="21"/>
    </row>
    <row r="359" spans="1:6" ht="18.75">
      <c r="A359" s="11"/>
      <c r="B359" s="23"/>
      <c r="C359" s="13" t="s">
        <v>69</v>
      </c>
      <c r="D359" s="14">
        <v>447</v>
      </c>
      <c r="E359" s="14"/>
      <c r="F359" s="14"/>
    </row>
    <row r="360" spans="1:6">
      <c r="A360" s="18"/>
      <c r="B360" s="19"/>
      <c r="C360" s="20"/>
      <c r="D360" s="21"/>
      <c r="E360" s="14"/>
      <c r="F360" s="14"/>
    </row>
    <row r="361" spans="1:6" ht="47.25">
      <c r="A361" s="11" t="s">
        <v>7</v>
      </c>
      <c r="B361" s="45" t="s">
        <v>75</v>
      </c>
      <c r="C361" s="13"/>
      <c r="D361" s="21"/>
      <c r="E361" s="14"/>
      <c r="F361" s="14"/>
    </row>
    <row r="362" spans="1:6">
      <c r="A362" s="11"/>
      <c r="B362" s="23"/>
      <c r="C362" s="13"/>
      <c r="D362" s="21"/>
      <c r="E362" s="14"/>
      <c r="F362" s="14"/>
    </row>
    <row r="363" spans="1:6" ht="18.75">
      <c r="A363" s="11"/>
      <c r="B363" s="23"/>
      <c r="C363" s="13" t="s">
        <v>167</v>
      </c>
      <c r="D363" s="14">
        <v>290</v>
      </c>
      <c r="E363" s="14"/>
      <c r="F363" s="14"/>
    </row>
    <row r="364" spans="1:6">
      <c r="A364" s="18"/>
      <c r="B364" s="19"/>
      <c r="C364" s="20"/>
      <c r="D364" s="21"/>
      <c r="E364" s="21"/>
      <c r="F364" s="21"/>
    </row>
    <row r="365" spans="1:6" ht="47.25">
      <c r="A365" s="11" t="s">
        <v>9</v>
      </c>
      <c r="B365" s="23" t="s">
        <v>178</v>
      </c>
      <c r="C365" s="13"/>
      <c r="D365" s="21"/>
      <c r="E365" s="21"/>
      <c r="F365" s="21"/>
    </row>
    <row r="366" spans="1:6">
      <c r="A366" s="11"/>
      <c r="B366" s="23"/>
      <c r="C366" s="13"/>
      <c r="D366" s="21"/>
      <c r="E366" s="21"/>
      <c r="F366" s="21"/>
    </row>
    <row r="367" spans="1:6" ht="17.25" customHeight="1">
      <c r="A367" s="11"/>
      <c r="B367" s="23"/>
      <c r="C367" s="13" t="s">
        <v>69</v>
      </c>
      <c r="D367" s="14">
        <v>26.6</v>
      </c>
      <c r="E367" s="14"/>
      <c r="F367" s="14"/>
    </row>
    <row r="368" spans="1:6" ht="17.25" customHeight="1">
      <c r="A368" s="11"/>
      <c r="B368" s="23"/>
      <c r="C368" s="13"/>
      <c r="D368" s="21"/>
      <c r="E368" s="14"/>
      <c r="F368" s="14"/>
    </row>
    <row r="369" spans="1:6" ht="47.25">
      <c r="A369" s="11" t="s">
        <v>10</v>
      </c>
      <c r="B369" s="23" t="s">
        <v>219</v>
      </c>
      <c r="C369" s="13"/>
      <c r="D369" s="21"/>
      <c r="E369" s="14"/>
      <c r="F369" s="14"/>
    </row>
    <row r="370" spans="1:6" ht="17.25" customHeight="1">
      <c r="A370" s="11"/>
      <c r="B370" s="23"/>
      <c r="C370" s="13"/>
      <c r="D370" s="21"/>
      <c r="E370" s="14"/>
      <c r="F370" s="14"/>
    </row>
    <row r="371" spans="1:6" ht="17.25" customHeight="1">
      <c r="A371" s="11"/>
      <c r="B371" s="23"/>
      <c r="C371" s="13" t="s">
        <v>69</v>
      </c>
      <c r="D371" s="14">
        <v>175</v>
      </c>
      <c r="E371" s="14"/>
      <c r="F371" s="14"/>
    </row>
    <row r="372" spans="1:6" ht="17.25" customHeight="1">
      <c r="A372" s="11"/>
      <c r="B372" s="23"/>
      <c r="C372" s="13"/>
      <c r="D372" s="14"/>
      <c r="E372" s="14"/>
      <c r="F372" s="14"/>
    </row>
    <row r="373" spans="1:6" ht="31.5">
      <c r="A373" s="11" t="s">
        <v>14</v>
      </c>
      <c r="B373" s="23" t="s">
        <v>218</v>
      </c>
      <c r="C373" s="13"/>
      <c r="D373" s="14"/>
      <c r="E373" s="14"/>
      <c r="F373" s="14"/>
    </row>
    <row r="374" spans="1:6" ht="17.25" customHeight="1">
      <c r="A374" s="11"/>
      <c r="B374" s="23"/>
      <c r="C374" s="13"/>
      <c r="D374" s="14"/>
      <c r="E374" s="14"/>
      <c r="F374" s="14"/>
    </row>
    <row r="375" spans="1:6" ht="17.25" customHeight="1">
      <c r="A375" s="11"/>
      <c r="B375" s="23"/>
      <c r="C375" s="13" t="s">
        <v>69</v>
      </c>
      <c r="D375" s="14">
        <v>107</v>
      </c>
      <c r="E375" s="14"/>
      <c r="F375" s="14"/>
    </row>
    <row r="376" spans="1:6" ht="17.25" customHeight="1">
      <c r="A376" s="11"/>
      <c r="B376" s="23"/>
      <c r="C376" s="13"/>
      <c r="D376" s="21"/>
      <c r="E376" s="14"/>
      <c r="F376" s="14"/>
    </row>
    <row r="377" spans="1:6">
      <c r="A377" s="18"/>
      <c r="B377" s="19"/>
      <c r="C377" s="20"/>
      <c r="D377" s="21"/>
      <c r="E377" s="21"/>
      <c r="F377" s="21"/>
    </row>
    <row r="378" spans="1:6">
      <c r="A378" s="18"/>
      <c r="B378" s="38"/>
      <c r="C378" s="26" t="s">
        <v>41</v>
      </c>
      <c r="D378" s="27"/>
      <c r="E378" s="27"/>
      <c r="F378" s="28">
        <f>SUM(F353:F377)</f>
        <v>0</v>
      </c>
    </row>
    <row r="379" spans="1:6">
      <c r="A379" s="18"/>
      <c r="B379" s="19"/>
      <c r="C379" s="20"/>
      <c r="D379" s="21"/>
      <c r="E379" s="21"/>
      <c r="F379" s="21"/>
    </row>
    <row r="380" spans="1:6">
      <c r="A380" s="18"/>
      <c r="B380" s="19"/>
      <c r="C380" s="20"/>
      <c r="D380" s="21"/>
      <c r="E380" s="21"/>
      <c r="F380" s="21"/>
    </row>
    <row r="381" spans="1:6" s="8" customFormat="1">
      <c r="A381" s="11"/>
      <c r="B381" s="32" t="s">
        <v>90</v>
      </c>
      <c r="C381" s="16" t="s">
        <v>2</v>
      </c>
      <c r="D381" s="17" t="s">
        <v>6</v>
      </c>
      <c r="E381" s="17" t="s">
        <v>3</v>
      </c>
      <c r="F381" s="17" t="s">
        <v>4</v>
      </c>
    </row>
    <row r="382" spans="1:6">
      <c r="A382" s="18"/>
      <c r="B382" s="19"/>
      <c r="C382" s="20"/>
      <c r="D382" s="21"/>
      <c r="E382" s="21"/>
      <c r="F382" s="21"/>
    </row>
    <row r="383" spans="1:6" ht="30" customHeight="1">
      <c r="A383" s="11" t="s">
        <v>1</v>
      </c>
      <c r="B383" s="23" t="s">
        <v>72</v>
      </c>
      <c r="C383" s="13"/>
      <c r="D383" s="21"/>
      <c r="E383" s="21"/>
      <c r="F383" s="21"/>
    </row>
    <row r="384" spans="1:6">
      <c r="A384" s="11"/>
      <c r="B384" s="23"/>
      <c r="C384" s="13"/>
      <c r="D384" s="21"/>
      <c r="E384" s="21"/>
      <c r="F384" s="21"/>
    </row>
    <row r="385" spans="1:7" ht="18.75">
      <c r="A385" s="11"/>
      <c r="B385" s="23"/>
      <c r="C385" s="13" t="s">
        <v>167</v>
      </c>
      <c r="D385" s="14">
        <v>84.6</v>
      </c>
      <c r="E385" s="14"/>
      <c r="F385" s="14"/>
    </row>
    <row r="386" spans="1:7">
      <c r="A386" s="11"/>
      <c r="B386" s="23"/>
      <c r="C386" s="13"/>
      <c r="D386" s="14"/>
      <c r="E386" s="14"/>
      <c r="F386" s="14"/>
    </row>
    <row r="387" spans="1:7" ht="33.75" customHeight="1">
      <c r="A387" s="11" t="s">
        <v>5</v>
      </c>
      <c r="B387" s="29" t="s">
        <v>73</v>
      </c>
      <c r="C387" s="13"/>
      <c r="D387" s="14"/>
      <c r="E387" s="14"/>
      <c r="F387" s="14"/>
    </row>
    <row r="388" spans="1:7">
      <c r="A388" s="11"/>
      <c r="B388" s="23"/>
      <c r="C388" s="13"/>
      <c r="D388" s="14"/>
      <c r="E388" s="14"/>
      <c r="F388" s="14"/>
    </row>
    <row r="389" spans="1:7" ht="18.75">
      <c r="A389" s="11"/>
      <c r="B389" s="23"/>
      <c r="C389" s="13" t="s">
        <v>167</v>
      </c>
      <c r="D389" s="14">
        <v>84.6</v>
      </c>
      <c r="E389" s="14"/>
      <c r="F389" s="14"/>
    </row>
    <row r="390" spans="1:7">
      <c r="A390" s="18"/>
      <c r="B390" s="19"/>
      <c r="C390" s="20"/>
      <c r="D390" s="21"/>
      <c r="E390" s="21"/>
      <c r="F390" s="21"/>
    </row>
    <row r="391" spans="1:7" ht="47.25">
      <c r="A391" s="11" t="s">
        <v>7</v>
      </c>
      <c r="B391" s="29" t="s">
        <v>180</v>
      </c>
      <c r="C391" s="13"/>
      <c r="D391" s="14"/>
      <c r="E391" s="14"/>
      <c r="F391" s="14"/>
    </row>
    <row r="392" spans="1:7">
      <c r="A392" s="11"/>
      <c r="B392" s="23"/>
      <c r="C392" s="13"/>
      <c r="D392" s="14"/>
      <c r="E392" s="14"/>
      <c r="F392" s="14"/>
    </row>
    <row r="393" spans="1:7" ht="18.75">
      <c r="A393" s="11"/>
      <c r="B393" s="23"/>
      <c r="C393" s="13" t="s">
        <v>167</v>
      </c>
      <c r="D393" s="14">
        <v>17.5</v>
      </c>
      <c r="E393" s="14"/>
      <c r="F393" s="14"/>
    </row>
    <row r="394" spans="1:7">
      <c r="A394" s="18"/>
      <c r="B394" s="19"/>
      <c r="C394" s="20"/>
      <c r="D394" s="21"/>
      <c r="E394" s="21"/>
      <c r="F394" s="21"/>
    </row>
    <row r="395" spans="1:7">
      <c r="A395" s="18"/>
      <c r="B395" s="38"/>
      <c r="C395" s="26" t="s">
        <v>41</v>
      </c>
      <c r="D395" s="27"/>
      <c r="E395" s="27"/>
      <c r="F395" s="28">
        <f>SUM(F383:F394)</f>
        <v>0</v>
      </c>
    </row>
    <row r="396" spans="1:7">
      <c r="A396" s="18"/>
      <c r="B396" s="39"/>
      <c r="C396" s="40"/>
      <c r="D396" s="41"/>
      <c r="E396" s="41"/>
      <c r="F396" s="42"/>
    </row>
    <row r="397" spans="1:7" s="8" customFormat="1">
      <c r="A397" s="11"/>
      <c r="B397" s="32" t="s">
        <v>91</v>
      </c>
      <c r="C397" s="16" t="s">
        <v>2</v>
      </c>
      <c r="D397" s="17" t="s">
        <v>6</v>
      </c>
      <c r="E397" s="17" t="s">
        <v>3</v>
      </c>
      <c r="F397" s="17" t="s">
        <v>4</v>
      </c>
      <c r="G397" s="9"/>
    </row>
    <row r="398" spans="1:7">
      <c r="A398" s="18"/>
      <c r="B398" s="19"/>
      <c r="C398" s="20"/>
      <c r="D398" s="21"/>
      <c r="E398" s="21"/>
      <c r="F398" s="21"/>
      <c r="G398" s="2"/>
    </row>
    <row r="399" spans="1:7" ht="157.5">
      <c r="A399" s="11" t="s">
        <v>1</v>
      </c>
      <c r="B399" s="23" t="s">
        <v>199</v>
      </c>
      <c r="C399" s="13"/>
      <c r="D399" s="21"/>
      <c r="E399" s="21"/>
      <c r="F399" s="21"/>
      <c r="G399" s="2"/>
    </row>
    <row r="400" spans="1:7">
      <c r="A400" s="11"/>
      <c r="B400" s="23"/>
      <c r="C400" s="13"/>
      <c r="D400" s="21"/>
      <c r="E400" s="21"/>
      <c r="F400" s="21"/>
      <c r="G400" s="2"/>
    </row>
    <row r="401" spans="1:7" ht="18.75">
      <c r="A401" s="11"/>
      <c r="B401" s="23"/>
      <c r="C401" s="13" t="s">
        <v>69</v>
      </c>
      <c r="D401" s="14">
        <v>1072</v>
      </c>
      <c r="E401" s="14"/>
      <c r="F401" s="14"/>
      <c r="G401" s="2"/>
    </row>
    <row r="402" spans="1:7">
      <c r="A402" s="11"/>
      <c r="B402" s="23"/>
      <c r="C402" s="13"/>
      <c r="D402" s="21"/>
      <c r="E402" s="14"/>
      <c r="F402" s="14"/>
      <c r="G402" s="2"/>
    </row>
    <row r="403" spans="1:7" ht="157.5">
      <c r="A403" s="11" t="s">
        <v>5</v>
      </c>
      <c r="B403" s="23" t="s">
        <v>200</v>
      </c>
      <c r="C403" s="13"/>
      <c r="D403" s="21"/>
      <c r="E403" s="14"/>
      <c r="F403" s="14"/>
      <c r="G403" s="2"/>
    </row>
    <row r="404" spans="1:7">
      <c r="A404" s="11"/>
      <c r="B404" s="23"/>
      <c r="C404" s="13"/>
      <c r="D404" s="21"/>
      <c r="E404" s="14"/>
      <c r="F404" s="14"/>
      <c r="G404" s="2"/>
    </row>
    <row r="405" spans="1:7" ht="18.75">
      <c r="A405" s="11"/>
      <c r="B405" s="23"/>
      <c r="C405" s="13" t="s">
        <v>69</v>
      </c>
      <c r="D405" s="14">
        <v>267</v>
      </c>
      <c r="E405" s="14"/>
      <c r="F405" s="14"/>
      <c r="G405" s="2"/>
    </row>
    <row r="406" spans="1:7">
      <c r="A406" s="11"/>
      <c r="B406" s="23"/>
      <c r="C406" s="13"/>
      <c r="D406" s="14"/>
      <c r="E406" s="14"/>
      <c r="F406" s="14"/>
      <c r="G406" s="2"/>
    </row>
    <row r="407" spans="1:7" ht="94.5">
      <c r="A407" s="11" t="s">
        <v>7</v>
      </c>
      <c r="B407" s="23" t="s">
        <v>201</v>
      </c>
      <c r="C407" s="13"/>
      <c r="D407" s="21"/>
      <c r="E407" s="21"/>
      <c r="F407" s="21"/>
      <c r="G407" s="2"/>
    </row>
    <row r="408" spans="1:7">
      <c r="A408" s="11"/>
      <c r="B408" s="23"/>
      <c r="C408" s="13"/>
      <c r="D408" s="21"/>
      <c r="E408" s="21"/>
      <c r="F408" s="21"/>
      <c r="G408" s="2"/>
    </row>
    <row r="409" spans="1:7" ht="18.75">
      <c r="A409" s="11"/>
      <c r="B409" s="23"/>
      <c r="C409" s="13" t="s">
        <v>69</v>
      </c>
      <c r="D409" s="14">
        <v>61</v>
      </c>
      <c r="E409" s="14"/>
      <c r="F409" s="14"/>
      <c r="G409" s="2"/>
    </row>
    <row r="410" spans="1:7">
      <c r="A410" s="18"/>
      <c r="B410" s="39"/>
      <c r="C410" s="40"/>
      <c r="D410" s="41"/>
      <c r="E410" s="41"/>
      <c r="F410" s="42"/>
    </row>
    <row r="411" spans="1:7">
      <c r="A411" s="18"/>
      <c r="B411" s="38"/>
      <c r="C411" s="26" t="s">
        <v>41</v>
      </c>
      <c r="D411" s="27"/>
      <c r="E411" s="27"/>
      <c r="F411" s="28">
        <f>SUM(F399:F410)</f>
        <v>0</v>
      </c>
    </row>
    <row r="412" spans="1:7">
      <c r="A412" s="18"/>
      <c r="B412" s="39"/>
      <c r="C412" s="40"/>
      <c r="D412" s="41"/>
      <c r="E412" s="41"/>
      <c r="F412" s="42"/>
    </row>
    <row r="413" spans="1:7" ht="15.75" customHeight="1">
      <c r="A413" s="18"/>
      <c r="B413" s="19"/>
      <c r="C413" s="20"/>
      <c r="D413" s="21"/>
      <c r="E413" s="21"/>
      <c r="F413" s="21"/>
    </row>
    <row r="414" spans="1:7" s="8" customFormat="1" ht="16.5" customHeight="1">
      <c r="A414" s="11"/>
      <c r="B414" s="32" t="s">
        <v>40</v>
      </c>
      <c r="C414" s="16" t="s">
        <v>2</v>
      </c>
      <c r="D414" s="17" t="s">
        <v>6</v>
      </c>
      <c r="E414" s="17" t="s">
        <v>3</v>
      </c>
      <c r="F414" s="17" t="s">
        <v>4</v>
      </c>
    </row>
    <row r="415" spans="1:7">
      <c r="A415" s="18"/>
      <c r="B415" s="19"/>
      <c r="C415" s="20"/>
      <c r="D415" s="21"/>
      <c r="E415" s="21"/>
      <c r="F415" s="21"/>
    </row>
    <row r="416" spans="1:7" ht="94.5">
      <c r="A416" s="59" t="s">
        <v>1</v>
      </c>
      <c r="B416" s="29" t="s">
        <v>183</v>
      </c>
      <c r="C416" s="13"/>
      <c r="D416" s="14"/>
      <c r="E416" s="14"/>
      <c r="F416" s="13"/>
    </row>
    <row r="417" spans="1:6">
      <c r="A417" s="59"/>
      <c r="B417" s="23"/>
      <c r="C417" s="13"/>
      <c r="D417" s="14"/>
      <c r="E417" s="14"/>
      <c r="F417" s="13"/>
    </row>
    <row r="418" spans="1:6" ht="18.75">
      <c r="A418" s="59"/>
      <c r="B418" s="23"/>
      <c r="C418" s="13" t="s">
        <v>182</v>
      </c>
      <c r="D418" s="14">
        <v>151</v>
      </c>
      <c r="E418" s="14"/>
      <c r="F418" s="14"/>
    </row>
    <row r="419" spans="1:6" ht="24" customHeight="1">
      <c r="A419" s="46"/>
      <c r="B419" s="46"/>
      <c r="C419" s="46"/>
      <c r="D419" s="46"/>
      <c r="E419" s="46"/>
      <c r="F419" s="46"/>
    </row>
    <row r="420" spans="1:6" ht="65.25" customHeight="1">
      <c r="A420" s="59" t="s">
        <v>5</v>
      </c>
      <c r="B420" s="29" t="s">
        <v>83</v>
      </c>
      <c r="C420" s="29"/>
      <c r="D420" s="14"/>
      <c r="E420" s="14"/>
      <c r="F420" s="13"/>
    </row>
    <row r="421" spans="1:6" ht="18.75">
      <c r="A421" s="59"/>
      <c r="B421" s="23"/>
      <c r="C421" s="13" t="s">
        <v>182</v>
      </c>
      <c r="D421" s="14">
        <v>302</v>
      </c>
      <c r="E421" s="14"/>
      <c r="F421" s="14"/>
    </row>
    <row r="422" spans="1:6">
      <c r="A422" s="46"/>
      <c r="B422" s="46"/>
      <c r="C422" s="46"/>
      <c r="D422" s="46"/>
      <c r="E422" s="46"/>
      <c r="F422" s="46"/>
    </row>
    <row r="423" spans="1:6" ht="66" customHeight="1">
      <c r="A423" s="59" t="s">
        <v>7</v>
      </c>
      <c r="B423" s="29" t="s">
        <v>52</v>
      </c>
      <c r="C423" s="13"/>
      <c r="D423" s="14"/>
      <c r="E423" s="14"/>
      <c r="F423" s="13"/>
    </row>
    <row r="424" spans="1:6">
      <c r="A424" s="59"/>
      <c r="B424" s="29" t="s">
        <v>47</v>
      </c>
      <c r="C424" s="13"/>
      <c r="D424" s="14"/>
      <c r="E424" s="14"/>
      <c r="F424" s="13"/>
    </row>
    <row r="425" spans="1:6" ht="17.25" customHeight="1">
      <c r="A425" s="59"/>
      <c r="B425" s="23"/>
      <c r="C425" s="13" t="s">
        <v>69</v>
      </c>
      <c r="D425" s="14">
        <v>755</v>
      </c>
      <c r="E425" s="14"/>
      <c r="F425" s="14"/>
    </row>
    <row r="426" spans="1:6">
      <c r="A426" s="46"/>
      <c r="B426" s="46"/>
      <c r="C426" s="46"/>
      <c r="D426" s="46"/>
      <c r="E426" s="46"/>
      <c r="F426" s="46"/>
    </row>
    <row r="427" spans="1:6" ht="78.75">
      <c r="A427" s="59" t="s">
        <v>9</v>
      </c>
      <c r="B427" s="29" t="s">
        <v>108</v>
      </c>
      <c r="C427" s="13"/>
      <c r="D427" s="14"/>
      <c r="E427" s="14"/>
      <c r="F427" s="13"/>
    </row>
    <row r="428" spans="1:6" ht="20.25" customHeight="1">
      <c r="A428" s="59"/>
      <c r="B428" s="23"/>
      <c r="C428" s="13"/>
      <c r="D428" s="14"/>
      <c r="E428" s="14"/>
      <c r="F428" s="13"/>
    </row>
    <row r="429" spans="1:6" ht="18.75">
      <c r="A429" s="59"/>
      <c r="B429" s="23"/>
      <c r="C429" s="13" t="s">
        <v>182</v>
      </c>
      <c r="D429" s="14">
        <v>453</v>
      </c>
      <c r="E429" s="14"/>
      <c r="F429" s="14"/>
    </row>
    <row r="430" spans="1:6">
      <c r="A430" s="18"/>
      <c r="B430" s="19"/>
      <c r="C430" s="20"/>
      <c r="D430" s="21"/>
      <c r="E430" s="21"/>
      <c r="F430" s="21"/>
    </row>
    <row r="431" spans="1:6" ht="78.75">
      <c r="A431" s="11" t="s">
        <v>10</v>
      </c>
      <c r="B431" s="45" t="s">
        <v>37</v>
      </c>
      <c r="C431" s="13"/>
      <c r="D431" s="14"/>
      <c r="E431" s="14"/>
      <c r="F431" s="14"/>
    </row>
    <row r="432" spans="1:6">
      <c r="A432" s="11"/>
      <c r="B432" s="23"/>
      <c r="C432" s="13"/>
      <c r="D432" s="14"/>
      <c r="E432" s="14"/>
      <c r="F432" s="14"/>
    </row>
    <row r="433" spans="1:6" ht="18.75">
      <c r="A433" s="11"/>
      <c r="B433" s="23"/>
      <c r="C433" s="13" t="s">
        <v>54</v>
      </c>
      <c r="D433" s="14">
        <v>302</v>
      </c>
      <c r="E433" s="14"/>
      <c r="F433" s="14"/>
    </row>
    <row r="434" spans="1:6">
      <c r="A434" s="18"/>
      <c r="B434" s="19"/>
      <c r="C434" s="20"/>
      <c r="D434" s="21"/>
      <c r="E434" s="21"/>
      <c r="F434" s="21"/>
    </row>
    <row r="435" spans="1:6" ht="54.75" customHeight="1">
      <c r="A435" s="11" t="s">
        <v>14</v>
      </c>
      <c r="B435" s="45" t="s">
        <v>184</v>
      </c>
      <c r="C435" s="13"/>
      <c r="D435" s="21"/>
      <c r="E435" s="21"/>
      <c r="F435" s="21"/>
    </row>
    <row r="436" spans="1:6" ht="20.25" customHeight="1">
      <c r="A436" s="11"/>
      <c r="B436" s="23"/>
      <c r="C436" s="13"/>
      <c r="D436" s="21"/>
      <c r="E436" s="21"/>
      <c r="F436" s="21"/>
    </row>
    <row r="437" spans="1:6" ht="21.75" customHeight="1">
      <c r="A437" s="11"/>
      <c r="B437" s="23" t="s">
        <v>38</v>
      </c>
      <c r="C437" s="13" t="s">
        <v>185</v>
      </c>
      <c r="D437" s="14">
        <v>158</v>
      </c>
      <c r="E437" s="14"/>
      <c r="F437" s="14"/>
    </row>
    <row r="438" spans="1:6" ht="21.75" customHeight="1">
      <c r="A438" s="18"/>
      <c r="B438" s="19"/>
      <c r="C438" s="20"/>
      <c r="D438" s="21"/>
      <c r="E438" s="21"/>
      <c r="F438" s="21"/>
    </row>
    <row r="439" spans="1:6" ht="18.75">
      <c r="A439" s="18"/>
      <c r="B439" s="23" t="s">
        <v>186</v>
      </c>
      <c r="C439" s="13" t="s">
        <v>185</v>
      </c>
      <c r="D439" s="14">
        <v>45</v>
      </c>
      <c r="E439" s="14"/>
      <c r="F439" s="14"/>
    </row>
    <row r="440" spans="1:6">
      <c r="A440" s="18"/>
      <c r="B440" s="19"/>
      <c r="C440" s="20"/>
      <c r="D440" s="21"/>
      <c r="E440" s="21"/>
      <c r="F440" s="21"/>
    </row>
    <row r="441" spans="1:6">
      <c r="A441" s="18"/>
      <c r="B441" s="19"/>
      <c r="C441" s="20"/>
      <c r="D441" s="21"/>
      <c r="E441" s="21"/>
      <c r="F441" s="21"/>
    </row>
    <row r="442" spans="1:6" ht="63" customHeight="1">
      <c r="A442" s="11" t="s">
        <v>15</v>
      </c>
      <c r="B442" s="45" t="s">
        <v>48</v>
      </c>
      <c r="C442" s="20"/>
      <c r="D442" s="21"/>
      <c r="E442" s="21"/>
      <c r="F442" s="21"/>
    </row>
    <row r="443" spans="1:6">
      <c r="A443" s="18"/>
      <c r="B443" s="19"/>
      <c r="C443" s="20"/>
      <c r="D443" s="21"/>
      <c r="E443" s="21"/>
      <c r="F443" s="21"/>
    </row>
    <row r="444" spans="1:6" ht="18.75">
      <c r="A444" s="18"/>
      <c r="B444" s="23" t="s">
        <v>187</v>
      </c>
      <c r="C444" s="13" t="s">
        <v>54</v>
      </c>
      <c r="D444" s="14">
        <v>14.21</v>
      </c>
      <c r="E444" s="14"/>
      <c r="F444" s="14"/>
    </row>
    <row r="445" spans="1:6">
      <c r="A445" s="18"/>
      <c r="B445" s="19"/>
      <c r="C445" s="20"/>
      <c r="D445" s="21"/>
      <c r="E445" s="21"/>
      <c r="F445" s="21"/>
    </row>
    <row r="446" spans="1:6" ht="103.5" customHeight="1">
      <c r="A446" s="11" t="s">
        <v>16</v>
      </c>
      <c r="B446" s="45" t="s">
        <v>84</v>
      </c>
      <c r="C446" s="13"/>
      <c r="D446" s="21"/>
      <c r="E446" s="21"/>
      <c r="F446" s="21"/>
    </row>
    <row r="447" spans="1:6" ht="18.75">
      <c r="A447" s="11"/>
      <c r="B447" s="23"/>
      <c r="C447" s="13" t="s">
        <v>69</v>
      </c>
      <c r="D447" s="14">
        <v>460</v>
      </c>
      <c r="E447" s="14"/>
      <c r="F447" s="14"/>
    </row>
    <row r="448" spans="1:6">
      <c r="A448" s="11"/>
      <c r="B448" s="23"/>
      <c r="C448" s="13"/>
      <c r="D448" s="14"/>
      <c r="E448" s="14"/>
      <c r="F448" s="14"/>
    </row>
    <row r="449" spans="1:9" ht="82.5" customHeight="1">
      <c r="A449" s="11" t="s">
        <v>17</v>
      </c>
      <c r="B449" s="45" t="s">
        <v>39</v>
      </c>
      <c r="C449" s="13"/>
      <c r="D449" s="14"/>
      <c r="E449" s="14"/>
      <c r="F449" s="14"/>
    </row>
    <row r="450" spans="1:9" ht="22.5" customHeight="1">
      <c r="A450" s="11"/>
      <c r="B450" s="23"/>
      <c r="C450" s="13" t="s">
        <v>69</v>
      </c>
      <c r="D450" s="14">
        <v>460</v>
      </c>
      <c r="E450" s="14"/>
      <c r="F450" s="14"/>
    </row>
    <row r="451" spans="1:9" ht="22.5" customHeight="1">
      <c r="A451" s="18"/>
      <c r="B451" s="19"/>
      <c r="C451" s="20"/>
      <c r="D451" s="21"/>
      <c r="E451" s="21"/>
      <c r="F451" s="21"/>
    </row>
    <row r="452" spans="1:9" ht="45.75" customHeight="1">
      <c r="A452" s="11" t="s">
        <v>19</v>
      </c>
      <c r="B452" s="29" t="s">
        <v>188</v>
      </c>
      <c r="C452" s="13"/>
      <c r="D452" s="21"/>
      <c r="E452" s="21"/>
      <c r="F452" s="21"/>
    </row>
    <row r="453" spans="1:9" ht="18.75">
      <c r="A453" s="11"/>
      <c r="B453" s="60"/>
      <c r="C453" s="13" t="s">
        <v>69</v>
      </c>
      <c r="D453" s="14">
        <v>295</v>
      </c>
      <c r="E453" s="14"/>
      <c r="F453" s="14"/>
    </row>
    <row r="454" spans="1:9" ht="22.5" customHeight="1">
      <c r="A454" s="18"/>
      <c r="B454" s="60"/>
      <c r="C454" s="20"/>
      <c r="D454" s="21"/>
      <c r="E454" s="21"/>
      <c r="F454" s="21"/>
    </row>
    <row r="455" spans="1:9" ht="78.75">
      <c r="A455" s="11" t="s">
        <v>20</v>
      </c>
      <c r="B455" s="23" t="s">
        <v>191</v>
      </c>
      <c r="C455" s="13"/>
      <c r="D455" s="21"/>
      <c r="E455" s="21"/>
      <c r="F455" s="21"/>
    </row>
    <row r="456" spans="1:9">
      <c r="A456" s="18"/>
      <c r="B456" s="23"/>
      <c r="C456" s="13"/>
      <c r="D456" s="14"/>
      <c r="E456" s="14"/>
      <c r="F456" s="14"/>
    </row>
    <row r="457" spans="1:9" ht="18.75">
      <c r="A457" s="18"/>
      <c r="B457" s="23"/>
      <c r="C457" s="13" t="s">
        <v>173</v>
      </c>
      <c r="D457" s="14">
        <v>245</v>
      </c>
      <c r="E457" s="14"/>
      <c r="F457" s="14"/>
    </row>
    <row r="458" spans="1:9">
      <c r="A458" s="18"/>
      <c r="B458" s="19"/>
      <c r="C458" s="20"/>
      <c r="D458" s="21"/>
      <c r="E458" s="21"/>
      <c r="F458" s="21"/>
    </row>
    <row r="459" spans="1:9" ht="94.5">
      <c r="A459" s="11" t="s">
        <v>21</v>
      </c>
      <c r="B459" s="23" t="s">
        <v>189</v>
      </c>
      <c r="C459" s="20"/>
      <c r="D459" s="21"/>
      <c r="E459" s="21"/>
      <c r="F459" s="21"/>
    </row>
    <row r="460" spans="1:9">
      <c r="A460" s="11"/>
      <c r="B460" s="19"/>
      <c r="C460" s="20"/>
      <c r="D460" s="21"/>
      <c r="E460" s="21"/>
      <c r="F460" s="21"/>
    </row>
    <row r="461" spans="1:9">
      <c r="A461" s="11"/>
      <c r="B461" s="23" t="s">
        <v>190</v>
      </c>
      <c r="C461" s="13" t="s">
        <v>25</v>
      </c>
      <c r="D461" s="14">
        <v>1</v>
      </c>
      <c r="E461" s="14"/>
      <c r="F461" s="14"/>
    </row>
    <row r="462" spans="1:9">
      <c r="A462" s="11"/>
      <c r="B462" s="19"/>
      <c r="C462" s="20"/>
      <c r="D462" s="21"/>
      <c r="E462" s="21"/>
      <c r="F462" s="21"/>
    </row>
    <row r="463" spans="1:9" ht="94.5">
      <c r="A463" s="11" t="s">
        <v>51</v>
      </c>
      <c r="B463" s="61" t="s">
        <v>109</v>
      </c>
      <c r="C463" s="13"/>
      <c r="D463" s="21"/>
      <c r="E463" s="21"/>
      <c r="F463" s="21"/>
      <c r="G463" s="2"/>
      <c r="I463" s="5" t="s">
        <v>114</v>
      </c>
    </row>
    <row r="464" spans="1:9">
      <c r="A464" s="18"/>
      <c r="B464" s="61"/>
      <c r="C464" s="13"/>
      <c r="D464" s="21"/>
      <c r="E464" s="21"/>
      <c r="F464" s="21"/>
      <c r="G464" s="2"/>
    </row>
    <row r="465" spans="1:6">
      <c r="A465" s="18"/>
      <c r="B465" s="62"/>
      <c r="C465" s="13"/>
      <c r="D465" s="21"/>
      <c r="E465" s="21"/>
      <c r="F465" s="21"/>
    </row>
    <row r="466" spans="1:6" ht="18.75">
      <c r="A466" s="18"/>
      <c r="B466" s="62" t="s">
        <v>110</v>
      </c>
      <c r="C466" s="13" t="s">
        <v>173</v>
      </c>
      <c r="D466" s="14">
        <v>70</v>
      </c>
      <c r="E466" s="14"/>
      <c r="F466" s="14"/>
    </row>
    <row r="467" spans="1:6">
      <c r="A467" s="18"/>
      <c r="B467" s="62"/>
      <c r="C467" s="13"/>
      <c r="D467" s="14"/>
      <c r="E467" s="14"/>
      <c r="F467" s="14"/>
    </row>
    <row r="468" spans="1:6">
      <c r="A468" s="11" t="s">
        <v>64</v>
      </c>
      <c r="B468" s="62" t="s">
        <v>222</v>
      </c>
      <c r="C468" s="13"/>
      <c r="D468" s="14"/>
      <c r="E468" s="14"/>
      <c r="F468" s="14"/>
    </row>
    <row r="469" spans="1:6">
      <c r="A469" s="18"/>
      <c r="B469" s="62"/>
      <c r="C469" s="13" t="s">
        <v>25</v>
      </c>
      <c r="D469" s="14">
        <v>1</v>
      </c>
      <c r="E469" s="14"/>
      <c r="F469" s="14"/>
    </row>
    <row r="470" spans="1:6">
      <c r="A470" s="18"/>
      <c r="B470" s="63"/>
      <c r="C470" s="50"/>
      <c r="D470" s="21"/>
      <c r="E470" s="21"/>
      <c r="F470" s="21"/>
    </row>
    <row r="471" spans="1:6" ht="20.25" customHeight="1">
      <c r="A471" s="18"/>
      <c r="B471" s="25"/>
      <c r="C471" s="26" t="s">
        <v>41</v>
      </c>
      <c r="D471" s="27"/>
      <c r="E471" s="27"/>
      <c r="F471" s="28">
        <f>SUM(F418:F470)</f>
        <v>0</v>
      </c>
    </row>
    <row r="472" spans="1:6" ht="20.25" customHeight="1">
      <c r="A472" s="18"/>
      <c r="B472" s="39"/>
      <c r="C472" s="54"/>
      <c r="D472" s="49"/>
      <c r="E472" s="49"/>
      <c r="F472" s="55"/>
    </row>
    <row r="473" spans="1:6">
      <c r="A473" s="18"/>
      <c r="B473" s="19"/>
      <c r="C473" s="20"/>
      <c r="D473" s="21"/>
      <c r="E473" s="21"/>
      <c r="F473" s="21"/>
    </row>
    <row r="474" spans="1:6" s="8" customFormat="1">
      <c r="A474" s="11"/>
      <c r="B474" s="32" t="s">
        <v>118</v>
      </c>
      <c r="C474" s="16" t="s">
        <v>2</v>
      </c>
      <c r="D474" s="17" t="s">
        <v>6</v>
      </c>
      <c r="E474" s="17" t="s">
        <v>3</v>
      </c>
      <c r="F474" s="17" t="s">
        <v>4</v>
      </c>
    </row>
    <row r="475" spans="1:6">
      <c r="A475" s="18"/>
      <c r="B475" s="39"/>
      <c r="C475" s="40"/>
      <c r="D475" s="41"/>
      <c r="E475" s="41"/>
      <c r="F475" s="42"/>
    </row>
    <row r="476" spans="1:6" ht="17.25" customHeight="1">
      <c r="A476" s="11" t="s">
        <v>1</v>
      </c>
      <c r="B476" s="47" t="s">
        <v>76</v>
      </c>
      <c r="C476" s="54"/>
      <c r="D476" s="49"/>
      <c r="E476" s="49"/>
      <c r="F476" s="55"/>
    </row>
    <row r="477" spans="1:6" ht="17.25" customHeight="1">
      <c r="A477" s="11"/>
      <c r="B477" s="47"/>
      <c r="C477" s="48" t="s">
        <v>25</v>
      </c>
      <c r="D477" s="49">
        <v>7</v>
      </c>
      <c r="E477" s="49"/>
      <c r="F477" s="49"/>
    </row>
    <row r="478" spans="1:6">
      <c r="A478" s="18"/>
      <c r="B478" s="39"/>
      <c r="C478" s="40"/>
      <c r="D478" s="41"/>
      <c r="E478" s="41"/>
      <c r="F478" s="42"/>
    </row>
    <row r="479" spans="1:6" ht="31.5">
      <c r="A479" s="11" t="s">
        <v>5</v>
      </c>
      <c r="B479" s="47" t="s">
        <v>95</v>
      </c>
      <c r="C479" s="54"/>
      <c r="D479" s="49"/>
      <c r="E479" s="49"/>
      <c r="F479" s="55"/>
    </row>
    <row r="480" spans="1:6">
      <c r="A480" s="11"/>
      <c r="B480" s="47"/>
      <c r="C480" s="54"/>
      <c r="D480" s="49"/>
      <c r="E480" s="49"/>
      <c r="F480" s="55"/>
    </row>
    <row r="481" spans="1:6">
      <c r="A481" s="11"/>
      <c r="B481" s="47"/>
      <c r="C481" s="48" t="s">
        <v>25</v>
      </c>
      <c r="D481" s="49">
        <v>6</v>
      </c>
      <c r="E481" s="49"/>
      <c r="F481" s="49"/>
    </row>
    <row r="482" spans="1:6">
      <c r="A482" s="18"/>
      <c r="B482" s="39"/>
      <c r="C482" s="50"/>
      <c r="D482" s="41"/>
      <c r="E482" s="41"/>
      <c r="F482" s="41"/>
    </row>
    <row r="483" spans="1:6" ht="47.25">
      <c r="A483" s="11" t="s">
        <v>7</v>
      </c>
      <c r="B483" s="47" t="s">
        <v>224</v>
      </c>
      <c r="C483" s="50"/>
      <c r="D483" s="41"/>
      <c r="E483" s="41"/>
      <c r="F483" s="41"/>
    </row>
    <row r="484" spans="1:6">
      <c r="A484" s="18"/>
      <c r="B484" s="39"/>
      <c r="C484" s="48" t="s">
        <v>25</v>
      </c>
      <c r="D484" s="49">
        <v>137</v>
      </c>
      <c r="E484" s="49"/>
      <c r="F484" s="49"/>
    </row>
    <row r="485" spans="1:6">
      <c r="A485" s="18"/>
      <c r="B485" s="39"/>
      <c r="C485" s="50"/>
      <c r="D485" s="41"/>
      <c r="E485" s="41"/>
      <c r="F485" s="41"/>
    </row>
    <row r="486" spans="1:6" ht="78.75">
      <c r="A486" s="11" t="s">
        <v>9</v>
      </c>
      <c r="B486" s="47" t="s">
        <v>210</v>
      </c>
      <c r="C486" s="48"/>
      <c r="D486" s="49"/>
      <c r="E486" s="49"/>
      <c r="F486" s="49"/>
    </row>
    <row r="487" spans="1:6">
      <c r="A487" s="11"/>
      <c r="B487" s="47"/>
      <c r="C487" s="48" t="s">
        <v>25</v>
      </c>
      <c r="D487" s="49">
        <v>210</v>
      </c>
      <c r="E487" s="49"/>
      <c r="F487" s="49"/>
    </row>
    <row r="488" spans="1:6">
      <c r="A488" s="18"/>
      <c r="B488" s="39"/>
      <c r="C488" s="50"/>
      <c r="D488" s="41"/>
      <c r="E488" s="41"/>
      <c r="F488" s="41"/>
    </row>
    <row r="489" spans="1:6">
      <c r="A489" s="18"/>
      <c r="B489" s="39"/>
      <c r="C489" s="50"/>
      <c r="D489" s="41"/>
      <c r="E489" s="41"/>
      <c r="F489" s="41"/>
    </row>
    <row r="490" spans="1:6" ht="31.5">
      <c r="A490" s="11" t="s">
        <v>10</v>
      </c>
      <c r="B490" s="47" t="s">
        <v>217</v>
      </c>
      <c r="C490" s="50"/>
      <c r="D490" s="41"/>
      <c r="E490" s="41"/>
      <c r="F490" s="41"/>
    </row>
    <row r="491" spans="1:6">
      <c r="A491" s="18"/>
      <c r="B491" s="39"/>
      <c r="C491" s="48" t="s">
        <v>25</v>
      </c>
      <c r="D491" s="49">
        <v>1</v>
      </c>
      <c r="E491" s="49"/>
      <c r="F491" s="49"/>
    </row>
    <row r="492" spans="1:6">
      <c r="A492" s="18"/>
      <c r="B492" s="39"/>
      <c r="C492" s="50"/>
      <c r="D492" s="41"/>
      <c r="E492" s="41"/>
      <c r="F492" s="41"/>
    </row>
    <row r="493" spans="1:6" ht="47.25">
      <c r="A493" s="11" t="s">
        <v>14</v>
      </c>
      <c r="B493" s="47" t="s">
        <v>212</v>
      </c>
      <c r="C493" s="48"/>
      <c r="D493" s="41"/>
      <c r="E493" s="41"/>
      <c r="F493" s="41"/>
    </row>
    <row r="494" spans="1:6">
      <c r="A494" s="18"/>
      <c r="B494" s="39"/>
      <c r="C494" s="50"/>
      <c r="D494" s="41"/>
      <c r="E494" s="41"/>
      <c r="F494" s="41"/>
    </row>
    <row r="495" spans="1:6" ht="18.75">
      <c r="A495" s="18"/>
      <c r="B495" s="39"/>
      <c r="C495" s="13" t="s">
        <v>173</v>
      </c>
      <c r="D495" s="14">
        <v>10.5</v>
      </c>
      <c r="E495" s="14"/>
      <c r="F495" s="14"/>
    </row>
    <row r="496" spans="1:6">
      <c r="A496" s="18"/>
      <c r="B496" s="39"/>
      <c r="C496" s="13"/>
      <c r="D496" s="14"/>
      <c r="E496" s="14"/>
      <c r="F496" s="14"/>
    </row>
    <row r="497" spans="1:6" ht="47.25">
      <c r="A497" s="11" t="s">
        <v>15</v>
      </c>
      <c r="B497" s="47" t="s">
        <v>216</v>
      </c>
      <c r="C497" s="13"/>
      <c r="D497" s="14"/>
      <c r="E497" s="14"/>
      <c r="F497" s="14"/>
    </row>
    <row r="498" spans="1:6">
      <c r="A498" s="18"/>
      <c r="B498" s="39"/>
      <c r="C498" s="13"/>
      <c r="D498" s="14"/>
      <c r="E498" s="14"/>
      <c r="F498" s="14"/>
    </row>
    <row r="499" spans="1:6">
      <c r="A499" s="18"/>
      <c r="B499" s="39"/>
      <c r="C499" s="48" t="s">
        <v>25</v>
      </c>
      <c r="D499" s="49">
        <v>5</v>
      </c>
      <c r="E499" s="49"/>
      <c r="F499" s="49"/>
    </row>
    <row r="500" spans="1:6">
      <c r="A500" s="18"/>
      <c r="B500" s="39"/>
      <c r="C500" s="13"/>
      <c r="D500" s="14"/>
      <c r="E500" s="14"/>
      <c r="F500" s="14"/>
    </row>
    <row r="501" spans="1:6">
      <c r="A501" s="11" t="s">
        <v>16</v>
      </c>
      <c r="B501" s="47" t="s">
        <v>213</v>
      </c>
      <c r="C501" s="13"/>
      <c r="D501" s="14"/>
      <c r="E501" s="14"/>
      <c r="F501" s="14"/>
    </row>
    <row r="502" spans="1:6">
      <c r="A502" s="18"/>
      <c r="B502" s="39"/>
      <c r="C502" s="13"/>
      <c r="D502" s="14"/>
      <c r="E502" s="14"/>
      <c r="F502" s="14"/>
    </row>
    <row r="503" spans="1:6">
      <c r="A503" s="18"/>
      <c r="B503" s="39"/>
      <c r="C503" s="48" t="s">
        <v>25</v>
      </c>
      <c r="D503" s="49">
        <v>16</v>
      </c>
      <c r="E503" s="49"/>
      <c r="F503" s="49"/>
    </row>
    <row r="504" spans="1:6">
      <c r="A504" s="18"/>
      <c r="B504" s="39"/>
      <c r="C504" s="13"/>
      <c r="D504" s="14"/>
      <c r="E504" s="14"/>
      <c r="F504" s="14"/>
    </row>
    <row r="505" spans="1:6">
      <c r="A505" s="11" t="s">
        <v>17</v>
      </c>
      <c r="B505" s="47" t="s">
        <v>214</v>
      </c>
      <c r="C505" s="13"/>
      <c r="D505" s="14"/>
      <c r="E505" s="14"/>
      <c r="F505" s="14"/>
    </row>
    <row r="506" spans="1:6">
      <c r="A506" s="18"/>
      <c r="B506" s="39"/>
      <c r="C506" s="13"/>
      <c r="D506" s="14"/>
      <c r="E506" s="14"/>
      <c r="F506" s="14"/>
    </row>
    <row r="507" spans="1:6">
      <c r="A507" s="18"/>
      <c r="B507" s="39"/>
      <c r="C507" s="48" t="s">
        <v>25</v>
      </c>
      <c r="D507" s="49">
        <v>64</v>
      </c>
      <c r="E507" s="49"/>
      <c r="F507" s="49"/>
    </row>
    <row r="508" spans="1:6">
      <c r="A508" s="18"/>
      <c r="B508" s="39"/>
      <c r="C508" s="13"/>
      <c r="D508" s="14"/>
      <c r="E508" s="14"/>
      <c r="F508" s="14"/>
    </row>
    <row r="509" spans="1:6" ht="47.25">
      <c r="A509" s="11" t="s">
        <v>19</v>
      </c>
      <c r="B509" s="47" t="s">
        <v>215</v>
      </c>
      <c r="C509" s="13"/>
      <c r="D509" s="14"/>
      <c r="E509" s="14"/>
      <c r="F509" s="14"/>
    </row>
    <row r="510" spans="1:6">
      <c r="A510" s="18"/>
      <c r="B510" s="39"/>
      <c r="C510" s="48" t="s">
        <v>25</v>
      </c>
      <c r="D510" s="49">
        <v>5</v>
      </c>
      <c r="E510" s="49"/>
      <c r="F510" s="49"/>
    </row>
    <row r="511" spans="1:6">
      <c r="A511" s="18"/>
      <c r="B511" s="39"/>
      <c r="C511" s="50"/>
      <c r="D511" s="41"/>
      <c r="E511" s="41"/>
      <c r="F511" s="41"/>
    </row>
    <row r="512" spans="1:6">
      <c r="A512" s="18"/>
      <c r="B512" s="39"/>
      <c r="C512" s="50"/>
      <c r="D512" s="41"/>
      <c r="E512" s="41"/>
      <c r="F512" s="42"/>
    </row>
    <row r="513" spans="1:6">
      <c r="A513" s="18"/>
      <c r="B513" s="38"/>
      <c r="C513" s="26" t="s">
        <v>41</v>
      </c>
      <c r="D513" s="27"/>
      <c r="E513" s="27"/>
      <c r="F513" s="28">
        <f>SUM(F476:F512)</f>
        <v>0</v>
      </c>
    </row>
    <row r="514" spans="1:6">
      <c r="A514" s="18"/>
      <c r="B514" s="19"/>
      <c r="C514" s="20"/>
      <c r="D514" s="21"/>
      <c r="E514" s="21"/>
      <c r="F514" s="21"/>
    </row>
    <row r="515" spans="1:6" ht="16.5" customHeight="1"/>
    <row r="607" ht="117.75" customHeight="1"/>
    <row r="613" ht="84.75" customHeight="1"/>
  </sheetData>
  <pageMargins left="0.98425196850393704" right="0.39370078740157483" top="1.1811023622047245" bottom="0.74803149606299213"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4C57A-F901-43AA-81A4-2A436D1DAF3F}">
  <sheetPr>
    <pageSetUpPr fitToPage="1"/>
  </sheetPr>
  <dimension ref="A1:F306"/>
  <sheetViews>
    <sheetView workbookViewId="0">
      <selection activeCell="B305" sqref="B305"/>
    </sheetView>
  </sheetViews>
  <sheetFormatPr defaultRowHeight="15.75"/>
  <cols>
    <col min="1" max="1" width="3.85546875" style="189" customWidth="1"/>
    <col min="2" max="2" width="51.5703125" style="188" bestFit="1" customWidth="1"/>
    <col min="3" max="3" width="15" style="187" customWidth="1"/>
    <col min="4" max="4" width="12.7109375" style="186" customWidth="1"/>
    <col min="5" max="5" width="17.7109375" style="185" customWidth="1"/>
    <col min="6" max="6" width="19.42578125" style="184" bestFit="1" customWidth="1"/>
    <col min="7" max="8" width="9.140625" style="183"/>
    <col min="9" max="9" width="50.42578125" style="183" customWidth="1"/>
    <col min="10" max="16384" width="9.140625" style="183"/>
  </cols>
  <sheetData>
    <row r="1" spans="1:6" ht="20.25">
      <c r="A1" s="18"/>
      <c r="B1" s="98" t="s">
        <v>227</v>
      </c>
      <c r="C1" s="20"/>
      <c r="D1" s="21"/>
      <c r="E1" s="99"/>
      <c r="F1" s="100"/>
    </row>
    <row r="2" spans="1:6" ht="15.75" customHeight="1">
      <c r="A2" s="18"/>
      <c r="B2" s="101"/>
      <c r="C2" s="20"/>
      <c r="D2" s="21"/>
      <c r="E2" s="99"/>
      <c r="F2" s="100"/>
    </row>
    <row r="3" spans="1:6">
      <c r="A3" s="18"/>
      <c r="B3" s="102" t="s">
        <v>228</v>
      </c>
      <c r="C3" s="20"/>
      <c r="D3" s="21"/>
      <c r="E3" s="99"/>
      <c r="F3" s="100"/>
    </row>
    <row r="4" spans="1:6">
      <c r="A4" s="18"/>
      <c r="B4" s="19"/>
      <c r="C4" s="20"/>
      <c r="D4" s="21"/>
      <c r="E4" s="99"/>
      <c r="F4" s="100"/>
    </row>
    <row r="5" spans="1:6">
      <c r="A5" s="103"/>
      <c r="B5" s="104" t="s">
        <v>229</v>
      </c>
      <c r="C5" s="105" t="s">
        <v>2</v>
      </c>
      <c r="D5" s="106" t="s">
        <v>6</v>
      </c>
      <c r="E5" s="107" t="s">
        <v>3</v>
      </c>
      <c r="F5" s="108" t="s">
        <v>4</v>
      </c>
    </row>
    <row r="6" spans="1:6" s="8" customFormat="1">
      <c r="A6" s="11"/>
      <c r="B6" s="23"/>
      <c r="C6" s="13"/>
      <c r="D6" s="14"/>
      <c r="E6" s="109"/>
      <c r="F6" s="110"/>
    </row>
    <row r="7" spans="1:6" s="8" customFormat="1" ht="141.75">
      <c r="A7" s="11" t="s">
        <v>1</v>
      </c>
      <c r="B7" s="111" t="s">
        <v>230</v>
      </c>
      <c r="C7" s="13"/>
      <c r="D7" s="14"/>
      <c r="E7" s="109"/>
      <c r="F7" s="110"/>
    </row>
    <row r="8" spans="1:6" s="8" customFormat="1">
      <c r="A8" s="11"/>
      <c r="B8" s="112" t="s">
        <v>231</v>
      </c>
      <c r="C8" s="13" t="s">
        <v>232</v>
      </c>
      <c r="D8" s="113">
        <v>140</v>
      </c>
      <c r="E8" s="114"/>
      <c r="F8" s="115"/>
    </row>
    <row r="9" spans="1:6" s="8" customFormat="1">
      <c r="A9" s="11"/>
      <c r="B9" s="112" t="s">
        <v>233</v>
      </c>
      <c r="C9" s="116" t="s">
        <v>232</v>
      </c>
      <c r="D9" s="113">
        <v>15</v>
      </c>
      <c r="E9" s="114"/>
      <c r="F9" s="115"/>
    </row>
    <row r="10" spans="1:6" s="8" customFormat="1">
      <c r="A10" s="11"/>
      <c r="B10" s="112"/>
      <c r="C10" s="116"/>
      <c r="D10" s="113"/>
      <c r="E10" s="114"/>
      <c r="F10" s="115"/>
    </row>
    <row r="11" spans="1:6" s="8" customFormat="1">
      <c r="A11" s="11"/>
      <c r="B11" s="38"/>
      <c r="C11" s="26" t="s">
        <v>234</v>
      </c>
      <c r="D11" s="27"/>
      <c r="E11" s="117"/>
      <c r="F11" s="118">
        <f>SUM(F6:F10)</f>
        <v>0</v>
      </c>
    </row>
    <row r="12" spans="1:6" s="8" customFormat="1">
      <c r="A12" s="11"/>
      <c r="B12" s="111"/>
      <c r="C12" s="116"/>
      <c r="D12" s="113"/>
      <c r="E12" s="114"/>
      <c r="F12" s="115"/>
    </row>
    <row r="13" spans="1:6">
      <c r="A13" s="103"/>
      <c r="B13" s="104" t="s">
        <v>235</v>
      </c>
      <c r="C13" s="105" t="s">
        <v>2</v>
      </c>
      <c r="D13" s="106" t="s">
        <v>6</v>
      </c>
      <c r="E13" s="107" t="s">
        <v>3</v>
      </c>
      <c r="F13" s="108" t="s">
        <v>4</v>
      </c>
    </row>
    <row r="14" spans="1:6" s="8" customFormat="1">
      <c r="A14" s="11"/>
      <c r="B14" s="111"/>
      <c r="C14" s="116"/>
      <c r="D14" s="113"/>
      <c r="E14" s="114"/>
      <c r="F14" s="115"/>
    </row>
    <row r="15" spans="1:6" s="8" customFormat="1" ht="204.75">
      <c r="A15" s="11" t="s">
        <v>1</v>
      </c>
      <c r="B15" s="111" t="s">
        <v>236</v>
      </c>
      <c r="C15" s="116"/>
      <c r="D15" s="113"/>
      <c r="E15" s="114"/>
      <c r="F15" s="115"/>
    </row>
    <row r="16" spans="1:6" s="8" customFormat="1" ht="19.5" customHeight="1">
      <c r="A16" s="11"/>
      <c r="B16" s="52"/>
      <c r="C16" s="116" t="s">
        <v>237</v>
      </c>
      <c r="D16" s="113">
        <v>80</v>
      </c>
      <c r="E16" s="114"/>
      <c r="F16" s="115"/>
    </row>
    <row r="17" spans="1:6" s="8" customFormat="1">
      <c r="A17" s="11"/>
      <c r="B17" s="111"/>
      <c r="C17" s="116"/>
      <c r="D17" s="113"/>
      <c r="E17" s="114"/>
      <c r="F17" s="115"/>
    </row>
    <row r="18" spans="1:6" s="8" customFormat="1" ht="39" customHeight="1">
      <c r="A18" s="11" t="s">
        <v>5</v>
      </c>
      <c r="B18" s="111" t="s">
        <v>238</v>
      </c>
      <c r="C18" s="116"/>
      <c r="D18" s="113"/>
      <c r="E18" s="114"/>
      <c r="F18" s="115"/>
    </row>
    <row r="19" spans="1:6" s="8" customFormat="1" ht="18.75">
      <c r="A19" s="11"/>
      <c r="B19" s="52"/>
      <c r="C19" s="116" t="s">
        <v>237</v>
      </c>
      <c r="D19" s="113">
        <v>10</v>
      </c>
      <c r="E19" s="114"/>
      <c r="F19" s="115"/>
    </row>
    <row r="20" spans="1:6" s="8" customFormat="1">
      <c r="A20" s="11"/>
      <c r="B20" s="52"/>
      <c r="C20" s="116"/>
      <c r="D20" s="113"/>
      <c r="E20" s="114"/>
      <c r="F20" s="115"/>
    </row>
    <row r="21" spans="1:6" s="8" customFormat="1" ht="89.25" customHeight="1">
      <c r="A21" s="11" t="s">
        <v>7</v>
      </c>
      <c r="B21" s="111" t="s">
        <v>239</v>
      </c>
      <c r="C21" s="116"/>
      <c r="D21" s="113"/>
      <c r="E21" s="114"/>
      <c r="F21" s="115"/>
    </row>
    <row r="22" spans="1:6" s="8" customFormat="1" ht="19.5" customHeight="1">
      <c r="A22" s="11"/>
      <c r="B22" s="52"/>
      <c r="C22" s="116" t="s">
        <v>237</v>
      </c>
      <c r="D22" s="14">
        <v>69</v>
      </c>
      <c r="E22" s="114"/>
      <c r="F22" s="115"/>
    </row>
    <row r="23" spans="1:6" s="8" customFormat="1" ht="19.5" customHeight="1">
      <c r="A23" s="11"/>
      <c r="B23" s="52"/>
      <c r="C23" s="116"/>
      <c r="D23" s="14"/>
      <c r="E23" s="114"/>
      <c r="F23" s="115"/>
    </row>
    <row r="24" spans="1:6" s="8" customFormat="1" ht="69" customHeight="1">
      <c r="A24" s="11" t="s">
        <v>9</v>
      </c>
      <c r="B24" s="111" t="s">
        <v>240</v>
      </c>
      <c r="C24" s="116"/>
      <c r="D24" s="113"/>
      <c r="E24" s="114"/>
      <c r="F24" s="115"/>
    </row>
    <row r="25" spans="1:6" s="8" customFormat="1" ht="19.5" customHeight="1">
      <c r="A25" s="11"/>
      <c r="B25" s="52"/>
      <c r="C25" s="116" t="s">
        <v>237</v>
      </c>
      <c r="D25" s="113">
        <v>13.75</v>
      </c>
      <c r="E25" s="114"/>
      <c r="F25" s="115"/>
    </row>
    <row r="26" spans="1:6" s="8" customFormat="1" ht="19.5" customHeight="1">
      <c r="A26" s="11"/>
      <c r="B26" s="52"/>
      <c r="C26" s="116"/>
      <c r="D26" s="113"/>
      <c r="E26" s="114"/>
      <c r="F26" s="115"/>
    </row>
    <row r="27" spans="1:6" s="8" customFormat="1">
      <c r="A27" s="11"/>
      <c r="B27" s="38"/>
      <c r="C27" s="26" t="s">
        <v>241</v>
      </c>
      <c r="D27" s="27"/>
      <c r="E27" s="117"/>
      <c r="F27" s="118">
        <f>SUM(F14:F26)</f>
        <v>0</v>
      </c>
    </row>
    <row r="28" spans="1:6" s="8" customFormat="1" ht="19.5" customHeight="1">
      <c r="A28" s="11"/>
      <c r="B28" s="52"/>
      <c r="C28" s="116"/>
      <c r="D28" s="113"/>
      <c r="E28" s="114"/>
      <c r="F28" s="115"/>
    </row>
    <row r="29" spans="1:6" s="8" customFormat="1" ht="19.5" customHeight="1">
      <c r="A29" s="11"/>
      <c r="B29" s="52"/>
      <c r="C29" s="116"/>
      <c r="D29" s="113"/>
      <c r="E29" s="114"/>
      <c r="F29" s="115"/>
    </row>
    <row r="30" spans="1:6" s="8" customFormat="1" ht="19.5" customHeight="1">
      <c r="A30" s="11"/>
      <c r="B30" s="52"/>
      <c r="C30" s="116"/>
      <c r="D30" s="113"/>
      <c r="E30" s="114"/>
      <c r="F30" s="115"/>
    </row>
    <row r="31" spans="1:6" s="8" customFormat="1" ht="19.5" customHeight="1">
      <c r="A31" s="11"/>
      <c r="B31" s="52"/>
      <c r="C31" s="116"/>
      <c r="D31" s="113"/>
      <c r="E31" s="114"/>
      <c r="F31" s="115"/>
    </row>
    <row r="32" spans="1:6" s="8" customFormat="1" ht="19.5" customHeight="1">
      <c r="A32" s="11"/>
      <c r="B32" s="52"/>
      <c r="C32" s="116"/>
      <c r="D32" s="113"/>
      <c r="E32" s="114"/>
      <c r="F32" s="115"/>
    </row>
    <row r="33" spans="1:6" s="8" customFormat="1" ht="19.5" customHeight="1">
      <c r="A33" s="11"/>
      <c r="B33" s="52"/>
      <c r="C33" s="116"/>
      <c r="D33" s="113"/>
      <c r="E33" s="114"/>
      <c r="F33" s="115"/>
    </row>
    <row r="34" spans="1:6" s="8" customFormat="1" ht="19.5" customHeight="1">
      <c r="A34" s="11"/>
      <c r="B34" s="52"/>
      <c r="C34" s="116"/>
      <c r="D34" s="113"/>
      <c r="E34" s="114"/>
      <c r="F34" s="115"/>
    </row>
    <row r="35" spans="1:6">
      <c r="A35" s="103"/>
      <c r="B35" s="104" t="s">
        <v>242</v>
      </c>
      <c r="C35" s="105" t="s">
        <v>2</v>
      </c>
      <c r="D35" s="106" t="s">
        <v>6</v>
      </c>
      <c r="E35" s="107" t="s">
        <v>3</v>
      </c>
      <c r="F35" s="108" t="s">
        <v>4</v>
      </c>
    </row>
    <row r="36" spans="1:6" s="8" customFormat="1">
      <c r="A36" s="11"/>
      <c r="B36" s="52"/>
      <c r="C36" s="116"/>
      <c r="D36" s="113"/>
      <c r="E36" s="114"/>
      <c r="F36" s="115"/>
    </row>
    <row r="37" spans="1:6" s="8" customFormat="1" ht="259.5" customHeight="1">
      <c r="A37" s="11" t="s">
        <v>1</v>
      </c>
      <c r="B37" s="111" t="s">
        <v>243</v>
      </c>
      <c r="C37" s="116"/>
      <c r="D37" s="113"/>
      <c r="E37" s="114"/>
      <c r="F37" s="115"/>
    </row>
    <row r="38" spans="1:6" s="8" customFormat="1" ht="19.5" customHeight="1">
      <c r="A38" s="11"/>
      <c r="B38" s="111"/>
      <c r="C38" s="116" t="s">
        <v>25</v>
      </c>
      <c r="D38" s="113">
        <v>1</v>
      </c>
      <c r="E38" s="114"/>
      <c r="F38" s="115"/>
    </row>
    <row r="39" spans="1:6" s="8" customFormat="1" ht="19.5" customHeight="1">
      <c r="A39" s="11"/>
      <c r="B39" s="111"/>
      <c r="C39" s="116"/>
      <c r="D39" s="113"/>
      <c r="E39" s="114"/>
      <c r="F39" s="115"/>
    </row>
    <row r="40" spans="1:6" s="8" customFormat="1" ht="19.5" customHeight="1">
      <c r="A40" s="11"/>
      <c r="B40" s="52"/>
      <c r="C40" s="116"/>
      <c r="D40" s="113"/>
      <c r="E40" s="114"/>
      <c r="F40" s="115"/>
    </row>
    <row r="41" spans="1:6" s="8" customFormat="1">
      <c r="A41" s="11"/>
      <c r="B41" s="38"/>
      <c r="C41" s="26" t="s">
        <v>244</v>
      </c>
      <c r="D41" s="27"/>
      <c r="E41" s="117"/>
      <c r="F41" s="118">
        <f>SUM(F36:F40)</f>
        <v>0</v>
      </c>
    </row>
    <row r="42" spans="1:6" s="8" customFormat="1" ht="19.5" customHeight="1">
      <c r="A42" s="11"/>
      <c r="B42" s="52"/>
      <c r="C42" s="116"/>
      <c r="D42" s="113"/>
      <c r="E42" s="114"/>
      <c r="F42" s="115"/>
    </row>
    <row r="43" spans="1:6">
      <c r="A43" s="103"/>
      <c r="B43" s="104" t="s">
        <v>245</v>
      </c>
      <c r="C43" s="105" t="s">
        <v>2</v>
      </c>
      <c r="D43" s="106" t="s">
        <v>6</v>
      </c>
      <c r="E43" s="107" t="s">
        <v>3</v>
      </c>
      <c r="F43" s="108" t="s">
        <v>4</v>
      </c>
    </row>
    <row r="44" spans="1:6" s="8" customFormat="1" ht="19.5" customHeight="1">
      <c r="A44" s="11"/>
      <c r="B44" s="52"/>
      <c r="C44" s="116"/>
      <c r="D44" s="113"/>
      <c r="E44" s="114"/>
      <c r="F44" s="115"/>
    </row>
    <row r="45" spans="1:6" s="8" customFormat="1" ht="157.5">
      <c r="A45" s="11" t="s">
        <v>1</v>
      </c>
      <c r="B45" s="33" t="s">
        <v>246</v>
      </c>
      <c r="C45" s="116"/>
      <c r="D45" s="113"/>
      <c r="E45" s="114"/>
      <c r="F45" s="115"/>
    </row>
    <row r="46" spans="1:6" s="8" customFormat="1">
      <c r="A46" s="11"/>
      <c r="B46" s="119" t="s">
        <v>247</v>
      </c>
      <c r="C46" s="13" t="s">
        <v>232</v>
      </c>
      <c r="D46" s="14">
        <v>82</v>
      </c>
      <c r="E46" s="109"/>
      <c r="F46" s="110"/>
    </row>
    <row r="47" spans="1:6" s="8" customFormat="1">
      <c r="A47" s="11"/>
      <c r="B47" s="119" t="s">
        <v>248</v>
      </c>
      <c r="C47" s="13" t="s">
        <v>232</v>
      </c>
      <c r="D47" s="14">
        <v>73</v>
      </c>
      <c r="E47" s="109"/>
      <c r="F47" s="110"/>
    </row>
    <row r="48" spans="1:6" s="8" customFormat="1">
      <c r="A48" s="11"/>
      <c r="B48" s="52"/>
      <c r="C48" s="116"/>
      <c r="D48" s="113"/>
      <c r="E48" s="114"/>
      <c r="F48" s="115"/>
    </row>
    <row r="49" spans="1:6" s="8" customFormat="1" ht="141.75">
      <c r="A49" s="11" t="s">
        <v>5</v>
      </c>
      <c r="B49" s="120" t="s">
        <v>249</v>
      </c>
      <c r="C49" s="116"/>
      <c r="D49" s="113"/>
      <c r="E49" s="114"/>
      <c r="F49" s="115"/>
    </row>
    <row r="50" spans="1:6" s="8" customFormat="1" ht="19.5" customHeight="1">
      <c r="A50" s="11"/>
      <c r="B50" s="52" t="s">
        <v>250</v>
      </c>
      <c r="C50" s="116"/>
      <c r="D50" s="113"/>
      <c r="E50" s="114"/>
      <c r="F50" s="115"/>
    </row>
    <row r="51" spans="1:6" s="8" customFormat="1" ht="19.5" customHeight="1">
      <c r="A51" s="11"/>
      <c r="B51" s="52" t="s">
        <v>251</v>
      </c>
      <c r="C51" s="116" t="s">
        <v>232</v>
      </c>
      <c r="D51" s="14">
        <v>155</v>
      </c>
      <c r="E51" s="109"/>
      <c r="F51" s="110"/>
    </row>
    <row r="52" spans="1:6" s="8" customFormat="1" ht="19.5" customHeight="1">
      <c r="A52" s="11"/>
      <c r="B52" s="52"/>
      <c r="C52" s="116"/>
      <c r="D52" s="113"/>
      <c r="E52" s="114"/>
      <c r="F52" s="115"/>
    </row>
    <row r="53" spans="1:6" s="8" customFormat="1" ht="126">
      <c r="A53" s="11" t="s">
        <v>7</v>
      </c>
      <c r="B53" s="120" t="s">
        <v>252</v>
      </c>
      <c r="C53" s="116"/>
      <c r="D53" s="113"/>
      <c r="E53" s="114"/>
      <c r="F53" s="115"/>
    </row>
    <row r="54" spans="1:6" s="8" customFormat="1" ht="19.5" customHeight="1">
      <c r="A54" s="11"/>
      <c r="B54" s="52" t="s">
        <v>250</v>
      </c>
      <c r="C54" s="116"/>
      <c r="D54" s="113"/>
      <c r="E54" s="114"/>
      <c r="F54" s="115"/>
    </row>
    <row r="55" spans="1:6" s="8" customFormat="1" ht="19.5" customHeight="1">
      <c r="A55" s="11"/>
      <c r="B55" s="52" t="s">
        <v>253</v>
      </c>
      <c r="C55" s="116" t="s">
        <v>232</v>
      </c>
      <c r="D55" s="14">
        <v>155</v>
      </c>
      <c r="E55" s="109"/>
      <c r="F55" s="110"/>
    </row>
    <row r="56" spans="1:6" s="8" customFormat="1">
      <c r="A56" s="11"/>
      <c r="B56" s="52"/>
      <c r="C56" s="116"/>
      <c r="D56" s="113"/>
      <c r="E56" s="114"/>
      <c r="F56" s="115"/>
    </row>
    <row r="57" spans="1:6" s="8" customFormat="1" ht="251.25" customHeight="1">
      <c r="A57" s="11" t="s">
        <v>9</v>
      </c>
      <c r="B57" s="23" t="s">
        <v>254</v>
      </c>
      <c r="C57" s="116"/>
      <c r="D57" s="14"/>
      <c r="E57" s="109"/>
      <c r="F57" s="110"/>
    </row>
    <row r="58" spans="1:6" s="8" customFormat="1" ht="19.5" customHeight="1">
      <c r="A58" s="11"/>
      <c r="B58" s="52"/>
      <c r="C58" s="116" t="s">
        <v>25</v>
      </c>
      <c r="D58" s="14">
        <v>1</v>
      </c>
      <c r="E58" s="109"/>
      <c r="F58" s="110"/>
    </row>
    <row r="59" spans="1:6" s="8" customFormat="1">
      <c r="A59" s="11"/>
      <c r="B59" s="52"/>
      <c r="C59" s="116"/>
      <c r="D59" s="14"/>
      <c r="E59" s="109"/>
      <c r="F59" s="110"/>
    </row>
    <row r="60" spans="1:6" s="8" customFormat="1" ht="54.75" customHeight="1">
      <c r="A60" s="11" t="s">
        <v>10</v>
      </c>
      <c r="B60" s="121" t="s">
        <v>255</v>
      </c>
      <c r="C60" s="116"/>
      <c r="D60" s="14"/>
      <c r="E60" s="109"/>
      <c r="F60" s="110"/>
    </row>
    <row r="61" spans="1:6" s="8" customFormat="1" ht="19.5" customHeight="1">
      <c r="A61" s="11"/>
      <c r="B61" s="122" t="s">
        <v>231</v>
      </c>
      <c r="C61" s="116" t="s">
        <v>232</v>
      </c>
      <c r="D61" s="14">
        <v>155</v>
      </c>
      <c r="E61" s="109"/>
      <c r="F61" s="110"/>
    </row>
    <row r="62" spans="1:6" s="8" customFormat="1" ht="19.5" customHeight="1">
      <c r="A62" s="11"/>
      <c r="B62" s="52"/>
      <c r="C62" s="116"/>
      <c r="D62" s="14"/>
      <c r="E62" s="109"/>
      <c r="F62" s="110"/>
    </row>
    <row r="63" spans="1:6" s="8" customFormat="1" ht="110.25">
      <c r="A63" s="11" t="s">
        <v>14</v>
      </c>
      <c r="B63" s="121" t="s">
        <v>256</v>
      </c>
      <c r="C63" s="116"/>
      <c r="D63" s="14"/>
      <c r="E63" s="109"/>
      <c r="F63" s="110"/>
    </row>
    <row r="64" spans="1:6" s="8" customFormat="1" ht="19.5" customHeight="1">
      <c r="A64" s="11"/>
      <c r="B64" s="122" t="s">
        <v>231</v>
      </c>
      <c r="C64" s="116" t="s">
        <v>232</v>
      </c>
      <c r="D64" s="14">
        <v>155</v>
      </c>
      <c r="E64" s="109"/>
      <c r="F64" s="110"/>
    </row>
    <row r="65" spans="1:6" s="8" customFormat="1" ht="19.5" customHeight="1">
      <c r="A65" s="11"/>
      <c r="B65" s="52"/>
      <c r="C65" s="116"/>
      <c r="D65" s="14"/>
      <c r="E65" s="109"/>
      <c r="F65" s="110"/>
    </row>
    <row r="66" spans="1:6" s="8" customFormat="1" ht="31.5">
      <c r="A66" s="11" t="s">
        <v>15</v>
      </c>
      <c r="B66" s="36" t="s">
        <v>257</v>
      </c>
      <c r="C66" s="13"/>
      <c r="D66" s="14"/>
      <c r="E66" s="109"/>
      <c r="F66" s="110"/>
    </row>
    <row r="67" spans="1:6" s="8" customFormat="1">
      <c r="A67" s="11"/>
      <c r="B67" s="23"/>
      <c r="C67" s="13" t="s">
        <v>232</v>
      </c>
      <c r="D67" s="14">
        <v>155</v>
      </c>
      <c r="E67" s="109"/>
      <c r="F67" s="110"/>
    </row>
    <row r="68" spans="1:6" s="8" customFormat="1">
      <c r="A68" s="11"/>
      <c r="B68" s="23"/>
      <c r="C68" s="13"/>
      <c r="D68" s="14"/>
      <c r="E68" s="109"/>
      <c r="F68" s="110"/>
    </row>
    <row r="69" spans="1:6" s="8" customFormat="1">
      <c r="A69" s="11"/>
      <c r="B69" s="38"/>
      <c r="C69" s="26" t="s">
        <v>258</v>
      </c>
      <c r="D69" s="27"/>
      <c r="E69" s="117"/>
      <c r="F69" s="118">
        <f>SUM(F44:F68)</f>
        <v>0</v>
      </c>
    </row>
    <row r="70" spans="1:6" s="8" customFormat="1">
      <c r="A70" s="11"/>
      <c r="B70" s="111"/>
      <c r="C70" s="116"/>
      <c r="D70" s="113"/>
      <c r="E70" s="114"/>
      <c r="F70" s="115"/>
    </row>
    <row r="71" spans="1:6">
      <c r="A71" s="103"/>
      <c r="B71" s="104" t="s">
        <v>259</v>
      </c>
      <c r="C71" s="105" t="s">
        <v>2</v>
      </c>
      <c r="D71" s="106" t="s">
        <v>6</v>
      </c>
      <c r="E71" s="107" t="s">
        <v>3</v>
      </c>
      <c r="F71" s="108" t="s">
        <v>4</v>
      </c>
    </row>
    <row r="72" spans="1:6" s="8" customFormat="1">
      <c r="A72" s="11"/>
      <c r="B72" s="111"/>
      <c r="C72" s="116"/>
      <c r="D72" s="113"/>
      <c r="E72" s="114"/>
      <c r="F72" s="115"/>
    </row>
    <row r="73" spans="1:6" s="8" customFormat="1" ht="89.25" customHeight="1">
      <c r="A73" s="11" t="s">
        <v>1</v>
      </c>
      <c r="B73" s="36" t="s">
        <v>260</v>
      </c>
      <c r="C73" s="116"/>
      <c r="D73" s="113"/>
      <c r="E73" s="114"/>
      <c r="F73" s="115"/>
    </row>
    <row r="74" spans="1:6" s="8" customFormat="1">
      <c r="A74" s="11"/>
      <c r="B74" s="123"/>
      <c r="C74" s="116" t="s">
        <v>132</v>
      </c>
      <c r="D74" s="14">
        <v>240</v>
      </c>
      <c r="E74" s="109"/>
      <c r="F74" s="110"/>
    </row>
    <row r="75" spans="1:6" s="8" customFormat="1">
      <c r="A75" s="11"/>
      <c r="B75" s="123"/>
      <c r="C75" s="116"/>
      <c r="D75" s="113"/>
      <c r="E75" s="114"/>
      <c r="F75" s="115"/>
    </row>
    <row r="76" spans="1:6" s="8" customFormat="1" ht="121.5" customHeight="1">
      <c r="A76" s="11" t="s">
        <v>5</v>
      </c>
      <c r="B76" s="36" t="s">
        <v>261</v>
      </c>
      <c r="C76" s="116"/>
      <c r="D76" s="113"/>
      <c r="E76" s="114"/>
      <c r="F76" s="115"/>
    </row>
    <row r="77" spans="1:6" s="8" customFormat="1">
      <c r="A77" s="11"/>
      <c r="B77" s="111"/>
      <c r="C77" s="116" t="s">
        <v>232</v>
      </c>
      <c r="D77" s="14">
        <v>155</v>
      </c>
      <c r="E77" s="109"/>
      <c r="F77" s="110"/>
    </row>
    <row r="78" spans="1:6" s="8" customFormat="1">
      <c r="A78" s="11"/>
      <c r="B78" s="111"/>
      <c r="C78" s="116"/>
      <c r="D78" s="113"/>
      <c r="E78" s="114"/>
      <c r="F78" s="115"/>
    </row>
    <row r="79" spans="1:6" s="8" customFormat="1">
      <c r="A79" s="11"/>
      <c r="B79" s="38"/>
      <c r="C79" s="26" t="s">
        <v>262</v>
      </c>
      <c r="D79" s="27"/>
      <c r="E79" s="117"/>
      <c r="F79" s="118">
        <f>SUM(F72:F78)</f>
        <v>0</v>
      </c>
    </row>
    <row r="80" spans="1:6" s="8" customFormat="1">
      <c r="A80" s="11"/>
      <c r="B80" s="111"/>
      <c r="C80" s="116"/>
      <c r="D80" s="113"/>
      <c r="E80" s="114"/>
      <c r="F80" s="115"/>
    </row>
    <row r="81" spans="1:6" s="8" customFormat="1">
      <c r="A81" s="11"/>
      <c r="B81" s="111"/>
      <c r="C81" s="116"/>
      <c r="D81" s="113"/>
      <c r="E81" s="114"/>
      <c r="F81" s="115"/>
    </row>
    <row r="82" spans="1:6" s="8" customFormat="1">
      <c r="A82" s="11"/>
      <c r="B82" s="111"/>
      <c r="C82" s="116"/>
      <c r="D82" s="113"/>
      <c r="E82" s="114"/>
      <c r="F82" s="115"/>
    </row>
    <row r="83" spans="1:6" s="8" customFormat="1">
      <c r="A83" s="11"/>
      <c r="B83" s="111"/>
      <c r="C83" s="116"/>
      <c r="D83" s="113"/>
      <c r="E83" s="114"/>
      <c r="F83" s="115"/>
    </row>
    <row r="84" spans="1:6" s="8" customFormat="1">
      <c r="A84" s="11"/>
      <c r="B84" s="111"/>
      <c r="C84" s="116"/>
      <c r="D84" s="113"/>
      <c r="E84" s="114"/>
      <c r="F84" s="115"/>
    </row>
    <row r="85" spans="1:6" s="8" customFormat="1">
      <c r="A85" s="11"/>
      <c r="B85" s="23"/>
      <c r="C85" s="13"/>
      <c r="D85" s="14"/>
      <c r="E85" s="109"/>
      <c r="F85" s="110"/>
    </row>
    <row r="86" spans="1:6" s="8" customFormat="1">
      <c r="A86" s="11"/>
      <c r="B86" s="102" t="s">
        <v>263</v>
      </c>
      <c r="C86" s="13"/>
      <c r="D86" s="14"/>
      <c r="E86" s="109"/>
      <c r="F86" s="110"/>
    </row>
    <row r="87" spans="1:6" s="8" customFormat="1">
      <c r="A87" s="11"/>
      <c r="B87" s="23"/>
      <c r="C87" s="13"/>
      <c r="D87" s="14"/>
      <c r="E87" s="109"/>
      <c r="F87" s="110"/>
    </row>
    <row r="88" spans="1:6" s="8" customFormat="1">
      <c r="A88" s="11"/>
      <c r="B88" s="23"/>
      <c r="C88" s="13"/>
      <c r="D88" s="14"/>
      <c r="E88" s="109"/>
      <c r="F88" s="110"/>
    </row>
    <row r="89" spans="1:6" s="8" customFormat="1">
      <c r="A89" s="11"/>
      <c r="B89" s="23"/>
      <c r="C89" s="13"/>
      <c r="D89" s="14"/>
      <c r="E89" s="109"/>
      <c r="F89" s="110"/>
    </row>
    <row r="90" spans="1:6">
      <c r="A90" s="103"/>
      <c r="B90" s="124" t="s">
        <v>264</v>
      </c>
      <c r="C90" s="105" t="s">
        <v>2</v>
      </c>
      <c r="D90" s="106" t="s">
        <v>6</v>
      </c>
      <c r="E90" s="107" t="s">
        <v>3</v>
      </c>
      <c r="F90" s="108" t="s">
        <v>4</v>
      </c>
    </row>
    <row r="91" spans="1:6">
      <c r="A91" s="103"/>
      <c r="B91" s="52"/>
      <c r="C91" s="116"/>
      <c r="D91" s="113"/>
      <c r="E91" s="114"/>
      <c r="F91" s="115"/>
    </row>
    <row r="92" spans="1:6" ht="129" customHeight="1">
      <c r="A92" s="103" t="s">
        <v>1</v>
      </c>
      <c r="B92" s="36" t="s">
        <v>265</v>
      </c>
      <c r="C92" s="116"/>
      <c r="D92" s="113"/>
      <c r="E92" s="114"/>
      <c r="F92" s="115"/>
    </row>
    <row r="93" spans="1:6">
      <c r="A93" s="103"/>
      <c r="B93" s="119" t="s">
        <v>266</v>
      </c>
      <c r="C93" s="116" t="s">
        <v>232</v>
      </c>
      <c r="D93" s="14">
        <v>20</v>
      </c>
      <c r="E93" s="114"/>
      <c r="F93" s="115"/>
    </row>
    <row r="94" spans="1:6">
      <c r="A94" s="103"/>
      <c r="B94" s="119" t="s">
        <v>267</v>
      </c>
      <c r="C94" s="116" t="s">
        <v>232</v>
      </c>
      <c r="D94" s="14">
        <v>115</v>
      </c>
      <c r="E94" s="114"/>
      <c r="F94" s="115"/>
    </row>
    <row r="95" spans="1:6">
      <c r="A95" s="103"/>
      <c r="B95" s="119"/>
      <c r="C95" s="116"/>
      <c r="D95" s="113"/>
      <c r="E95" s="114"/>
      <c r="F95" s="115"/>
    </row>
    <row r="96" spans="1:6" ht="157.5">
      <c r="A96" s="103" t="s">
        <v>5</v>
      </c>
      <c r="B96" s="33" t="s">
        <v>268</v>
      </c>
      <c r="C96" s="116"/>
      <c r="D96" s="113"/>
      <c r="E96" s="114"/>
      <c r="F96" s="115"/>
    </row>
    <row r="97" spans="1:6">
      <c r="A97" s="103"/>
      <c r="B97" s="119" t="s">
        <v>269</v>
      </c>
      <c r="C97" s="13" t="s">
        <v>232</v>
      </c>
      <c r="D97" s="14">
        <v>20</v>
      </c>
      <c r="E97" s="109"/>
      <c r="F97" s="110"/>
    </row>
    <row r="98" spans="1:6">
      <c r="A98" s="103"/>
      <c r="B98" s="119"/>
      <c r="C98" s="13"/>
      <c r="D98" s="14"/>
      <c r="E98" s="109"/>
      <c r="F98" s="110"/>
    </row>
    <row r="99" spans="1:6">
      <c r="A99" s="103" t="s">
        <v>7</v>
      </c>
      <c r="B99" s="36" t="s">
        <v>270</v>
      </c>
      <c r="C99" s="116"/>
      <c r="D99" s="113"/>
      <c r="E99" s="114"/>
      <c r="F99" s="115"/>
    </row>
    <row r="100" spans="1:6">
      <c r="A100" s="103"/>
      <c r="B100" s="119" t="s">
        <v>271</v>
      </c>
      <c r="C100" s="116" t="s">
        <v>25</v>
      </c>
      <c r="D100" s="113">
        <v>6</v>
      </c>
      <c r="E100" s="114"/>
      <c r="F100" s="115"/>
    </row>
    <row r="101" spans="1:6">
      <c r="A101" s="103"/>
      <c r="B101" s="19"/>
      <c r="C101" s="116"/>
      <c r="D101" s="113"/>
      <c r="E101" s="114"/>
      <c r="F101" s="115"/>
    </row>
    <row r="102" spans="1:6" ht="39" customHeight="1">
      <c r="A102" s="103" t="s">
        <v>9</v>
      </c>
      <c r="B102" s="36" t="s">
        <v>272</v>
      </c>
      <c r="C102" s="116"/>
      <c r="D102" s="113"/>
      <c r="E102" s="114"/>
      <c r="F102" s="115"/>
    </row>
    <row r="103" spans="1:6">
      <c r="A103" s="103"/>
      <c r="B103" s="125"/>
      <c r="C103" s="126" t="s">
        <v>273</v>
      </c>
      <c r="D103" s="113">
        <v>1</v>
      </c>
      <c r="E103" s="114"/>
      <c r="F103" s="115"/>
    </row>
    <row r="104" spans="1:6">
      <c r="A104" s="103"/>
      <c r="B104" s="125"/>
      <c r="C104" s="126"/>
      <c r="D104" s="113"/>
      <c r="E104" s="114"/>
      <c r="F104" s="115"/>
    </row>
    <row r="105" spans="1:6" ht="94.5">
      <c r="A105" s="103" t="s">
        <v>10</v>
      </c>
      <c r="B105" s="36" t="s">
        <v>274</v>
      </c>
      <c r="C105" s="126"/>
      <c r="D105" s="113"/>
      <c r="E105" s="114"/>
      <c r="F105" s="115"/>
    </row>
    <row r="106" spans="1:6">
      <c r="A106" s="103"/>
      <c r="B106" s="127" t="s">
        <v>271</v>
      </c>
      <c r="C106" s="116" t="s">
        <v>232</v>
      </c>
      <c r="D106" s="113">
        <v>6</v>
      </c>
      <c r="E106" s="114"/>
      <c r="F106" s="115"/>
    </row>
    <row r="107" spans="1:6">
      <c r="A107" s="103"/>
      <c r="B107" s="19"/>
      <c r="C107" s="116"/>
      <c r="D107" s="113"/>
      <c r="E107" s="114"/>
      <c r="F107" s="115"/>
    </row>
    <row r="108" spans="1:6" ht="110.25">
      <c r="A108" s="103" t="s">
        <v>14</v>
      </c>
      <c r="B108" s="36" t="s">
        <v>275</v>
      </c>
      <c r="C108" s="116"/>
      <c r="D108" s="113"/>
      <c r="E108" s="114"/>
      <c r="F108" s="115"/>
    </row>
    <row r="109" spans="1:6">
      <c r="A109" s="103"/>
      <c r="B109" s="128"/>
      <c r="C109" s="116" t="s">
        <v>25</v>
      </c>
      <c r="D109" s="113">
        <v>2</v>
      </c>
      <c r="E109" s="114"/>
      <c r="F109" s="115"/>
    </row>
    <row r="110" spans="1:6">
      <c r="A110" s="103"/>
      <c r="B110" s="125"/>
      <c r="C110" s="126"/>
      <c r="D110" s="113"/>
      <c r="E110" s="114"/>
      <c r="F110" s="115"/>
    </row>
    <row r="111" spans="1:6" ht="35.25" customHeight="1">
      <c r="A111" s="103" t="s">
        <v>15</v>
      </c>
      <c r="B111" s="36" t="s">
        <v>276</v>
      </c>
      <c r="C111" s="116"/>
      <c r="D111" s="113"/>
      <c r="E111" s="114"/>
      <c r="F111" s="115"/>
    </row>
    <row r="112" spans="1:6">
      <c r="A112" s="103"/>
      <c r="B112" s="119"/>
      <c r="C112" s="126" t="s">
        <v>232</v>
      </c>
      <c r="D112" s="14">
        <v>135</v>
      </c>
      <c r="E112" s="114"/>
      <c r="F112" s="115"/>
    </row>
    <row r="113" spans="1:6">
      <c r="A113" s="103"/>
      <c r="B113" s="23"/>
      <c r="C113" s="116"/>
      <c r="D113" s="113"/>
      <c r="E113" s="114"/>
      <c r="F113" s="115"/>
    </row>
    <row r="114" spans="1:6">
      <c r="A114" s="103" t="s">
        <v>16</v>
      </c>
      <c r="B114" s="36" t="s">
        <v>277</v>
      </c>
      <c r="C114" s="116"/>
      <c r="D114" s="113"/>
      <c r="E114" s="114"/>
      <c r="F114" s="115"/>
    </row>
    <row r="115" spans="1:6">
      <c r="A115" s="103"/>
      <c r="B115" s="119"/>
      <c r="C115" s="126" t="s">
        <v>232</v>
      </c>
      <c r="D115" s="14">
        <v>135</v>
      </c>
      <c r="E115" s="114"/>
      <c r="F115" s="115"/>
    </row>
    <row r="116" spans="1:6">
      <c r="A116" s="103"/>
      <c r="B116" s="19"/>
      <c r="C116" s="116"/>
      <c r="D116" s="113"/>
      <c r="E116" s="114"/>
      <c r="F116" s="115"/>
    </row>
    <row r="117" spans="1:6">
      <c r="A117" s="103"/>
      <c r="B117" s="19"/>
      <c r="C117" s="116"/>
      <c r="D117" s="113"/>
      <c r="E117" s="114"/>
      <c r="F117" s="115"/>
    </row>
    <row r="118" spans="1:6">
      <c r="A118" s="103"/>
      <c r="B118" s="25"/>
      <c r="C118" s="129" t="s">
        <v>278</v>
      </c>
      <c r="D118" s="130"/>
      <c r="E118" s="131"/>
      <c r="F118" s="132">
        <f>SUM(F91:F117)</f>
        <v>0</v>
      </c>
    </row>
    <row r="119" spans="1:6">
      <c r="A119" s="103"/>
      <c r="B119" s="39"/>
      <c r="C119" s="133"/>
      <c r="D119" s="134"/>
      <c r="E119" s="135"/>
      <c r="F119" s="136"/>
    </row>
    <row r="120" spans="1:6">
      <c r="A120" s="103"/>
      <c r="B120" s="39"/>
      <c r="C120" s="133"/>
      <c r="D120" s="134"/>
      <c r="E120" s="135"/>
      <c r="F120" s="136"/>
    </row>
    <row r="121" spans="1:6">
      <c r="A121" s="103"/>
      <c r="B121" s="39"/>
      <c r="C121" s="133"/>
      <c r="D121" s="134"/>
      <c r="E121" s="135"/>
      <c r="F121" s="136"/>
    </row>
    <row r="122" spans="1:6">
      <c r="A122" s="103"/>
      <c r="B122" s="15" t="s">
        <v>279</v>
      </c>
      <c r="C122" s="105" t="s">
        <v>2</v>
      </c>
      <c r="D122" s="106" t="s">
        <v>6</v>
      </c>
      <c r="E122" s="107" t="s">
        <v>3</v>
      </c>
      <c r="F122" s="108" t="s">
        <v>4</v>
      </c>
    </row>
    <row r="123" spans="1:6" s="8" customFormat="1">
      <c r="A123" s="11"/>
      <c r="B123" s="123"/>
      <c r="C123" s="116"/>
      <c r="D123" s="113"/>
      <c r="E123" s="114"/>
      <c r="F123" s="115"/>
    </row>
    <row r="124" spans="1:6" s="8" customFormat="1" ht="58.5" customHeight="1">
      <c r="A124" s="11" t="s">
        <v>1</v>
      </c>
      <c r="B124" s="36" t="s">
        <v>280</v>
      </c>
      <c r="C124" s="116"/>
      <c r="D124" s="113"/>
      <c r="E124" s="114"/>
      <c r="F124" s="115"/>
    </row>
    <row r="125" spans="1:6" s="8" customFormat="1">
      <c r="A125" s="11"/>
      <c r="B125" s="123"/>
      <c r="C125" s="116" t="s">
        <v>132</v>
      </c>
      <c r="D125" s="14">
        <v>200</v>
      </c>
      <c r="E125" s="109"/>
      <c r="F125" s="110"/>
    </row>
    <row r="126" spans="1:6" s="8" customFormat="1">
      <c r="A126" s="11"/>
      <c r="B126" s="123"/>
      <c r="C126" s="116"/>
      <c r="D126" s="113"/>
      <c r="E126" s="114"/>
      <c r="F126" s="115"/>
    </row>
    <row r="127" spans="1:6" s="8" customFormat="1" ht="78.75">
      <c r="A127" s="11" t="s">
        <v>5</v>
      </c>
      <c r="B127" s="36" t="s">
        <v>281</v>
      </c>
      <c r="C127" s="116"/>
      <c r="D127" s="113"/>
      <c r="E127" s="114"/>
      <c r="F127" s="115"/>
    </row>
    <row r="128" spans="1:6" s="8" customFormat="1">
      <c r="A128" s="11"/>
      <c r="B128" s="123"/>
      <c r="C128" s="116" t="s">
        <v>232</v>
      </c>
      <c r="D128" s="14">
        <v>135</v>
      </c>
      <c r="E128" s="109"/>
      <c r="F128" s="110"/>
    </row>
    <row r="129" spans="1:6" s="8" customFormat="1">
      <c r="A129" s="11"/>
      <c r="B129" s="123"/>
      <c r="C129" s="116"/>
      <c r="D129" s="113"/>
      <c r="E129" s="114"/>
      <c r="F129" s="115"/>
    </row>
    <row r="130" spans="1:6" s="8" customFormat="1">
      <c r="A130" s="11"/>
      <c r="B130" s="25"/>
      <c r="C130" s="26" t="s">
        <v>262</v>
      </c>
      <c r="D130" s="27"/>
      <c r="E130" s="117"/>
      <c r="F130" s="118">
        <f>SUM(F123:F129)</f>
        <v>0</v>
      </c>
    </row>
    <row r="131" spans="1:6">
      <c r="A131" s="103"/>
      <c r="B131" s="39"/>
      <c r="C131" s="133"/>
      <c r="D131" s="134"/>
      <c r="E131" s="135"/>
      <c r="F131" s="136"/>
    </row>
    <row r="132" spans="1:6">
      <c r="A132" s="103"/>
      <c r="B132" s="39"/>
      <c r="C132" s="133"/>
      <c r="D132" s="134"/>
      <c r="E132" s="135"/>
      <c r="F132" s="136"/>
    </row>
    <row r="133" spans="1:6">
      <c r="A133" s="103"/>
      <c r="B133" s="39"/>
      <c r="C133" s="133"/>
      <c r="D133" s="134"/>
      <c r="E133" s="135"/>
      <c r="F133" s="136"/>
    </row>
    <row r="134" spans="1:6" ht="16.5" thickBot="1">
      <c r="A134" s="103"/>
      <c r="B134" s="19"/>
      <c r="C134" s="116"/>
      <c r="D134" s="113"/>
      <c r="E134" s="114"/>
      <c r="F134" s="115"/>
    </row>
    <row r="135" spans="1:6" ht="16.5" thickTop="1">
      <c r="A135" s="103"/>
      <c r="B135" s="137"/>
      <c r="C135" s="138"/>
      <c r="D135" s="139"/>
      <c r="E135" s="140"/>
      <c r="F135" s="141"/>
    </row>
    <row r="136" spans="1:6" ht="20.25">
      <c r="A136" s="103"/>
      <c r="B136" s="142" t="s">
        <v>282</v>
      </c>
      <c r="C136" s="143"/>
      <c r="D136" s="134"/>
      <c r="E136" s="135"/>
      <c r="F136" s="144"/>
    </row>
    <row r="137" spans="1:6">
      <c r="A137" s="103"/>
      <c r="B137" s="145"/>
      <c r="C137" s="143"/>
      <c r="D137" s="134"/>
      <c r="E137" s="135"/>
      <c r="F137" s="144"/>
    </row>
    <row r="138" spans="1:6">
      <c r="A138" s="103"/>
      <c r="B138" s="145" t="s">
        <v>283</v>
      </c>
      <c r="C138" s="143"/>
      <c r="D138" s="134"/>
      <c r="E138" s="135"/>
      <c r="F138" s="144">
        <f>F11+F27+F41+F69+F79</f>
        <v>0</v>
      </c>
    </row>
    <row r="139" spans="1:6">
      <c r="A139" s="103"/>
      <c r="B139" s="145" t="s">
        <v>263</v>
      </c>
      <c r="C139" s="143"/>
      <c r="D139" s="134"/>
      <c r="E139" s="135"/>
      <c r="F139" s="144">
        <f>F118+F130</f>
        <v>0</v>
      </c>
    </row>
    <row r="140" spans="1:6">
      <c r="A140" s="103"/>
      <c r="B140" s="145"/>
      <c r="C140" s="143"/>
      <c r="D140" s="134"/>
      <c r="E140" s="135"/>
      <c r="F140" s="144"/>
    </row>
    <row r="141" spans="1:6" ht="20.25">
      <c r="A141" s="103"/>
      <c r="B141" s="142" t="s">
        <v>284</v>
      </c>
      <c r="C141" s="146"/>
      <c r="D141" s="147"/>
      <c r="E141" s="148"/>
      <c r="F141" s="149">
        <f>SUM(F138:F139)</f>
        <v>0</v>
      </c>
    </row>
    <row r="142" spans="1:6">
      <c r="A142" s="103"/>
      <c r="B142" s="145"/>
      <c r="C142" s="143"/>
      <c r="D142" s="134"/>
      <c r="E142" s="135"/>
      <c r="F142" s="144"/>
    </row>
    <row r="143" spans="1:6" ht="16.5" thickBot="1">
      <c r="A143" s="103"/>
      <c r="B143" s="150"/>
      <c r="C143" s="151"/>
      <c r="D143" s="152"/>
      <c r="E143" s="153"/>
      <c r="F143" s="154"/>
    </row>
    <row r="144" spans="1:6" ht="16.5" thickTop="1">
      <c r="A144" s="103"/>
      <c r="B144" s="19"/>
      <c r="C144" s="116"/>
      <c r="D144" s="113"/>
      <c r="E144" s="114"/>
      <c r="F144" s="115"/>
    </row>
    <row r="145" spans="1:6">
      <c r="A145" s="103"/>
      <c r="B145" s="19"/>
      <c r="C145" s="116"/>
      <c r="D145" s="113"/>
      <c r="E145" s="114"/>
      <c r="F145" s="115"/>
    </row>
    <row r="146" spans="1:6" ht="20.25">
      <c r="A146" s="103"/>
      <c r="B146" s="101" t="s">
        <v>285</v>
      </c>
      <c r="C146" s="116"/>
      <c r="D146" s="113"/>
      <c r="E146" s="114"/>
      <c r="F146" s="115"/>
    </row>
    <row r="147" spans="1:6">
      <c r="A147" s="103"/>
      <c r="B147" s="19"/>
      <c r="C147" s="116"/>
      <c r="D147" s="113"/>
      <c r="E147" s="114"/>
      <c r="F147" s="115"/>
    </row>
    <row r="148" spans="1:6">
      <c r="A148" s="103" t="s">
        <v>1</v>
      </c>
      <c r="B148" s="155" t="s">
        <v>286</v>
      </c>
      <c r="C148" s="156"/>
      <c r="D148" s="156"/>
      <c r="E148" s="114"/>
      <c r="F148" s="115"/>
    </row>
    <row r="149" spans="1:6">
      <c r="A149" s="103"/>
      <c r="B149" s="155"/>
      <c r="C149" s="116"/>
      <c r="D149" s="113"/>
      <c r="E149" s="114"/>
      <c r="F149" s="115"/>
    </row>
    <row r="150" spans="1:6">
      <c r="A150" s="103"/>
      <c r="B150" s="155"/>
      <c r="C150" s="116"/>
      <c r="D150" s="113"/>
      <c r="E150" s="114"/>
      <c r="F150" s="115"/>
    </row>
    <row r="151" spans="1:6" hidden="1">
      <c r="A151" s="103"/>
      <c r="B151" s="155"/>
      <c r="C151" s="116"/>
      <c r="D151" s="113"/>
      <c r="E151" s="114"/>
      <c r="F151" s="115"/>
    </row>
    <row r="152" spans="1:6">
      <c r="A152" s="103"/>
      <c r="B152" s="19"/>
      <c r="C152" s="116" t="s">
        <v>25</v>
      </c>
      <c r="D152" s="113">
        <v>5</v>
      </c>
      <c r="E152" s="114"/>
      <c r="F152" s="115"/>
    </row>
    <row r="153" spans="1:6">
      <c r="A153" s="103"/>
      <c r="B153" s="19"/>
      <c r="C153" s="116"/>
      <c r="D153" s="113"/>
      <c r="E153" s="114"/>
      <c r="F153" s="115"/>
    </row>
    <row r="154" spans="1:6" ht="117.75" customHeight="1">
      <c r="A154" s="103" t="s">
        <v>5</v>
      </c>
      <c r="B154" s="36" t="s">
        <v>287</v>
      </c>
      <c r="C154" s="116"/>
      <c r="D154" s="113"/>
      <c r="E154" s="114"/>
      <c r="F154" s="115"/>
    </row>
    <row r="155" spans="1:6">
      <c r="A155" s="103"/>
      <c r="B155" s="157"/>
      <c r="C155" s="116" t="s">
        <v>288</v>
      </c>
      <c r="D155" s="113">
        <v>11</v>
      </c>
      <c r="E155" s="114"/>
      <c r="F155" s="115"/>
    </row>
    <row r="156" spans="1:6">
      <c r="A156" s="103"/>
      <c r="B156" s="19"/>
      <c r="C156" s="116"/>
      <c r="D156" s="113"/>
      <c r="E156" s="114"/>
      <c r="F156" s="115"/>
    </row>
    <row r="157" spans="1:6" ht="100.5" customHeight="1">
      <c r="A157" s="103" t="s">
        <v>7</v>
      </c>
      <c r="B157" s="36" t="s">
        <v>289</v>
      </c>
      <c r="C157" s="116"/>
      <c r="D157" s="113"/>
      <c r="E157" s="114"/>
      <c r="F157" s="115"/>
    </row>
    <row r="158" spans="1:6">
      <c r="A158" s="103"/>
      <c r="B158" s="157"/>
      <c r="C158" s="116" t="s">
        <v>288</v>
      </c>
      <c r="D158" s="113">
        <v>11</v>
      </c>
      <c r="E158" s="114"/>
      <c r="F158" s="115"/>
    </row>
    <row r="159" spans="1:6">
      <c r="A159" s="103"/>
      <c r="B159" s="19"/>
      <c r="C159" s="116"/>
      <c r="D159" s="113"/>
      <c r="E159" s="114"/>
      <c r="F159" s="115"/>
    </row>
    <row r="160" spans="1:6">
      <c r="A160" s="103"/>
      <c r="B160" s="25"/>
      <c r="C160" s="129" t="s">
        <v>290</v>
      </c>
      <c r="D160" s="130"/>
      <c r="E160" s="131"/>
      <c r="F160" s="132">
        <f>SUM(F148:F159)</f>
        <v>0</v>
      </c>
    </row>
    <row r="161" spans="1:6">
      <c r="A161" s="103"/>
      <c r="B161" s="19"/>
      <c r="C161" s="116"/>
      <c r="D161" s="113"/>
      <c r="E161" s="114"/>
      <c r="F161" s="115"/>
    </row>
    <row r="162" spans="1:6" ht="16.5" thickBot="1">
      <c r="A162" s="103"/>
      <c r="B162" s="19"/>
      <c r="C162" s="116"/>
      <c r="D162" s="113"/>
      <c r="E162" s="114"/>
      <c r="F162" s="115"/>
    </row>
    <row r="163" spans="1:6" ht="16.5" thickTop="1">
      <c r="A163" s="103"/>
      <c r="B163" s="137"/>
      <c r="C163" s="138"/>
      <c r="D163" s="139"/>
      <c r="E163" s="140"/>
      <c r="F163" s="141"/>
    </row>
    <row r="164" spans="1:6" ht="20.25">
      <c r="A164" s="103"/>
      <c r="B164" s="142" t="s">
        <v>291</v>
      </c>
      <c r="C164" s="143"/>
      <c r="D164" s="134"/>
      <c r="E164" s="135"/>
      <c r="F164" s="144"/>
    </row>
    <row r="165" spans="1:6">
      <c r="A165" s="103"/>
      <c r="B165" s="145"/>
      <c r="C165" s="143"/>
      <c r="D165" s="134"/>
      <c r="E165" s="135"/>
      <c r="F165" s="144"/>
    </row>
    <row r="166" spans="1:6">
      <c r="A166" s="103"/>
      <c r="B166" s="145"/>
      <c r="C166" s="143"/>
      <c r="D166" s="134"/>
      <c r="E166" s="135"/>
      <c r="F166" s="144"/>
    </row>
    <row r="167" spans="1:6" ht="20.25">
      <c r="A167" s="103"/>
      <c r="B167" s="142" t="s">
        <v>292</v>
      </c>
      <c r="C167" s="146"/>
      <c r="D167" s="147"/>
      <c r="E167" s="148"/>
      <c r="F167" s="158">
        <f>F160</f>
        <v>0</v>
      </c>
    </row>
    <row r="168" spans="1:6">
      <c r="A168" s="103"/>
      <c r="B168" s="145"/>
      <c r="C168" s="143"/>
      <c r="D168" s="134"/>
      <c r="E168" s="135"/>
      <c r="F168" s="144"/>
    </row>
    <row r="169" spans="1:6" ht="16.5" thickBot="1">
      <c r="A169" s="103"/>
      <c r="B169" s="150"/>
      <c r="C169" s="151"/>
      <c r="D169" s="152"/>
      <c r="E169" s="153"/>
      <c r="F169" s="154"/>
    </row>
    <row r="170" spans="1:6" ht="16.5" thickTop="1">
      <c r="A170" s="103"/>
      <c r="B170" s="19"/>
      <c r="C170" s="116"/>
      <c r="D170" s="113"/>
      <c r="E170" s="114"/>
      <c r="F170" s="115"/>
    </row>
    <row r="171" spans="1:6">
      <c r="A171" s="103"/>
      <c r="B171" s="19"/>
      <c r="C171" s="116"/>
      <c r="D171" s="113"/>
      <c r="E171" s="114"/>
      <c r="F171" s="115"/>
    </row>
    <row r="172" spans="1:6">
      <c r="A172" s="103"/>
      <c r="B172" s="19"/>
      <c r="C172" s="116"/>
      <c r="D172" s="113"/>
      <c r="E172" s="114"/>
      <c r="F172" s="115"/>
    </row>
    <row r="173" spans="1:6" ht="20.25">
      <c r="A173" s="103"/>
      <c r="B173" s="101" t="s">
        <v>293</v>
      </c>
      <c r="C173" s="116"/>
      <c r="D173" s="113"/>
      <c r="E173" s="114"/>
      <c r="F173" s="115"/>
    </row>
    <row r="174" spans="1:6" ht="20.25">
      <c r="A174" s="103"/>
      <c r="B174" s="159"/>
      <c r="C174" s="116"/>
      <c r="D174" s="113"/>
      <c r="E174" s="114"/>
      <c r="F174" s="115"/>
    </row>
    <row r="175" spans="1:6">
      <c r="A175" s="103"/>
      <c r="B175" s="102" t="s">
        <v>294</v>
      </c>
      <c r="C175" s="116"/>
      <c r="D175" s="113"/>
      <c r="E175" s="114"/>
      <c r="F175" s="115"/>
    </row>
    <row r="176" spans="1:6">
      <c r="A176" s="103"/>
      <c r="B176" s="19"/>
      <c r="C176" s="116"/>
      <c r="D176" s="113"/>
      <c r="E176" s="114"/>
      <c r="F176" s="115"/>
    </row>
    <row r="177" spans="1:6" s="8" customFormat="1">
      <c r="A177" s="11"/>
      <c r="B177" s="15" t="s">
        <v>295</v>
      </c>
      <c r="C177" s="16" t="s">
        <v>2</v>
      </c>
      <c r="D177" s="17" t="s">
        <v>6</v>
      </c>
      <c r="E177" s="160" t="s">
        <v>3</v>
      </c>
      <c r="F177" s="161" t="s">
        <v>4</v>
      </c>
    </row>
    <row r="178" spans="1:6">
      <c r="A178" s="103"/>
      <c r="B178" s="19"/>
      <c r="C178" s="116"/>
      <c r="D178" s="113"/>
      <c r="E178" s="114"/>
      <c r="F178" s="115"/>
    </row>
    <row r="179" spans="1:6" ht="154.5" customHeight="1">
      <c r="A179" s="103" t="s">
        <v>1</v>
      </c>
      <c r="B179" s="36" t="s">
        <v>296</v>
      </c>
      <c r="C179" s="116"/>
      <c r="D179" s="113"/>
      <c r="E179" s="114"/>
      <c r="F179" s="115"/>
    </row>
    <row r="180" spans="1:6">
      <c r="A180" s="103"/>
      <c r="B180" s="19"/>
      <c r="C180" s="116" t="s">
        <v>232</v>
      </c>
      <c r="D180" s="113">
        <v>255</v>
      </c>
      <c r="E180" s="114"/>
      <c r="F180" s="115"/>
    </row>
    <row r="181" spans="1:6">
      <c r="A181" s="103"/>
      <c r="B181" s="19"/>
      <c r="C181" s="116"/>
      <c r="D181" s="113"/>
      <c r="E181" s="114"/>
      <c r="F181" s="115"/>
    </row>
    <row r="182" spans="1:6">
      <c r="A182" s="103"/>
      <c r="B182" s="25"/>
      <c r="C182" s="129" t="s">
        <v>297</v>
      </c>
      <c r="D182" s="130"/>
      <c r="E182" s="131"/>
      <c r="F182" s="132">
        <f>SUM(F178:F181)</f>
        <v>0</v>
      </c>
    </row>
    <row r="183" spans="1:6">
      <c r="A183" s="103"/>
      <c r="B183" s="19"/>
      <c r="C183" s="116"/>
      <c r="D183" s="113"/>
      <c r="E183" s="114"/>
      <c r="F183" s="115"/>
    </row>
    <row r="184" spans="1:6">
      <c r="A184" s="103"/>
      <c r="B184" s="19"/>
      <c r="C184" s="116"/>
      <c r="D184" s="113"/>
      <c r="E184" s="114"/>
      <c r="F184" s="115"/>
    </row>
    <row r="185" spans="1:6" s="8" customFormat="1">
      <c r="A185" s="11"/>
      <c r="B185" s="15" t="s">
        <v>298</v>
      </c>
      <c r="C185" s="16" t="s">
        <v>2</v>
      </c>
      <c r="D185" s="17" t="s">
        <v>6</v>
      </c>
      <c r="E185" s="160" t="s">
        <v>3</v>
      </c>
      <c r="F185" s="161" t="s">
        <v>4</v>
      </c>
    </row>
    <row r="186" spans="1:6">
      <c r="A186" s="103"/>
      <c r="B186" s="19"/>
      <c r="C186" s="116"/>
      <c r="D186" s="113"/>
      <c r="E186" s="114"/>
      <c r="F186" s="115"/>
    </row>
    <row r="187" spans="1:6" ht="267.75">
      <c r="A187" s="103" t="s">
        <v>1</v>
      </c>
      <c r="B187" s="36" t="s">
        <v>299</v>
      </c>
      <c r="C187" s="116"/>
      <c r="D187" s="113"/>
      <c r="E187" s="114"/>
      <c r="F187" s="115"/>
    </row>
    <row r="188" spans="1:6" ht="18.75">
      <c r="A188" s="103"/>
      <c r="B188" s="19"/>
      <c r="C188" s="116" t="s">
        <v>237</v>
      </c>
      <c r="D188" s="113">
        <v>420</v>
      </c>
      <c r="E188" s="114"/>
      <c r="F188" s="115"/>
    </row>
    <row r="189" spans="1:6">
      <c r="A189" s="103"/>
      <c r="B189" s="19"/>
      <c r="C189" s="116"/>
      <c r="D189" s="113"/>
      <c r="E189" s="114"/>
      <c r="F189" s="115"/>
    </row>
    <row r="190" spans="1:6" ht="69.75" customHeight="1">
      <c r="A190" s="103" t="s">
        <v>5</v>
      </c>
      <c r="B190" s="36" t="s">
        <v>300</v>
      </c>
      <c r="C190" s="116"/>
      <c r="D190" s="113"/>
      <c r="E190" s="114"/>
      <c r="F190" s="115"/>
    </row>
    <row r="191" spans="1:6" ht="18.75">
      <c r="A191" s="103"/>
      <c r="B191" s="19"/>
      <c r="C191" s="116" t="s">
        <v>301</v>
      </c>
      <c r="D191" s="113">
        <v>180</v>
      </c>
      <c r="E191" s="114"/>
      <c r="F191" s="115"/>
    </row>
    <row r="192" spans="1:6">
      <c r="A192" s="103"/>
      <c r="B192" s="19"/>
      <c r="C192" s="116"/>
      <c r="D192" s="113"/>
      <c r="E192" s="114"/>
      <c r="F192" s="115"/>
    </row>
    <row r="193" spans="1:6" ht="42.75" customHeight="1">
      <c r="A193" s="103" t="s">
        <v>7</v>
      </c>
      <c r="B193" s="36" t="s">
        <v>238</v>
      </c>
      <c r="C193" s="116"/>
      <c r="D193" s="113"/>
      <c r="E193" s="114"/>
      <c r="F193" s="115"/>
    </row>
    <row r="194" spans="1:6" ht="18.75">
      <c r="A194" s="103"/>
      <c r="B194" s="19"/>
      <c r="C194" s="116" t="s">
        <v>237</v>
      </c>
      <c r="D194" s="113">
        <v>18</v>
      </c>
      <c r="E194" s="114"/>
      <c r="F194" s="115"/>
    </row>
    <row r="195" spans="1:6">
      <c r="A195" s="103"/>
      <c r="B195" s="19"/>
      <c r="C195" s="116"/>
      <c r="D195" s="113"/>
      <c r="E195" s="114"/>
      <c r="F195" s="115"/>
    </row>
    <row r="196" spans="1:6" ht="94.5">
      <c r="A196" s="103" t="s">
        <v>9</v>
      </c>
      <c r="B196" s="36" t="s">
        <v>239</v>
      </c>
      <c r="C196" s="116"/>
      <c r="D196" s="113"/>
      <c r="E196" s="114"/>
      <c r="F196" s="115"/>
    </row>
    <row r="197" spans="1:6" ht="18.75">
      <c r="A197" s="103"/>
      <c r="B197" s="19"/>
      <c r="C197" s="116" t="s">
        <v>237</v>
      </c>
      <c r="D197" s="113">
        <v>305</v>
      </c>
      <c r="E197" s="114"/>
      <c r="F197" s="115"/>
    </row>
    <row r="198" spans="1:6">
      <c r="A198" s="103"/>
      <c r="B198" s="19"/>
      <c r="C198" s="116"/>
      <c r="D198" s="113"/>
      <c r="E198" s="114"/>
      <c r="F198" s="115"/>
    </row>
    <row r="199" spans="1:6" ht="63">
      <c r="A199" s="103" t="s">
        <v>10</v>
      </c>
      <c r="B199" s="36" t="s">
        <v>302</v>
      </c>
      <c r="C199" s="116"/>
      <c r="D199" s="113"/>
      <c r="E199" s="114"/>
      <c r="F199" s="115"/>
    </row>
    <row r="200" spans="1:6" ht="18.75">
      <c r="A200" s="103"/>
      <c r="B200" s="19"/>
      <c r="C200" s="116" t="s">
        <v>237</v>
      </c>
      <c r="D200" s="113">
        <v>143.75</v>
      </c>
      <c r="E200" s="114"/>
      <c r="F200" s="115"/>
    </row>
    <row r="201" spans="1:6">
      <c r="A201" s="103"/>
      <c r="B201" s="19"/>
      <c r="C201" s="116"/>
      <c r="D201" s="113"/>
      <c r="E201" s="114"/>
      <c r="F201" s="115"/>
    </row>
    <row r="202" spans="1:6">
      <c r="A202" s="103"/>
      <c r="B202" s="25"/>
      <c r="C202" s="129" t="s">
        <v>303</v>
      </c>
      <c r="D202" s="130"/>
      <c r="E202" s="131"/>
      <c r="F202" s="132">
        <f>SUM(F186:F201)</f>
        <v>0</v>
      </c>
    </row>
    <row r="203" spans="1:6">
      <c r="A203" s="103"/>
      <c r="B203" s="19"/>
      <c r="C203" s="116"/>
      <c r="D203" s="113"/>
      <c r="E203" s="114"/>
      <c r="F203" s="115"/>
    </row>
    <row r="204" spans="1:6">
      <c r="A204" s="103"/>
      <c r="B204" s="19"/>
      <c r="C204" s="116"/>
      <c r="D204" s="113"/>
      <c r="E204" s="114"/>
      <c r="F204" s="115"/>
    </row>
    <row r="205" spans="1:6" s="8" customFormat="1">
      <c r="A205" s="11"/>
      <c r="B205" s="15" t="s">
        <v>304</v>
      </c>
      <c r="C205" s="16" t="s">
        <v>2</v>
      </c>
      <c r="D205" s="17" t="s">
        <v>6</v>
      </c>
      <c r="E205" s="160" t="s">
        <v>3</v>
      </c>
      <c r="F205" s="161" t="s">
        <v>4</v>
      </c>
    </row>
    <row r="206" spans="1:6">
      <c r="A206" s="103"/>
      <c r="B206" s="19"/>
      <c r="C206" s="116"/>
      <c r="D206" s="113"/>
      <c r="E206" s="114"/>
      <c r="F206" s="115"/>
    </row>
    <row r="207" spans="1:6" ht="409.5">
      <c r="A207" s="103" t="s">
        <v>1</v>
      </c>
      <c r="B207" s="36" t="s">
        <v>305</v>
      </c>
      <c r="C207" s="116"/>
      <c r="D207" s="113"/>
      <c r="E207" s="114"/>
      <c r="F207" s="115"/>
    </row>
    <row r="208" spans="1:6" ht="132" customHeight="1">
      <c r="A208" s="103"/>
      <c r="B208" s="36" t="s">
        <v>306</v>
      </c>
      <c r="C208" s="116" t="s">
        <v>25</v>
      </c>
      <c r="D208" s="14">
        <v>9</v>
      </c>
      <c r="E208" s="114"/>
      <c r="F208" s="114"/>
    </row>
    <row r="209" spans="1:6">
      <c r="A209" s="103"/>
      <c r="B209" s="19"/>
      <c r="C209" s="116"/>
      <c r="D209" s="113"/>
      <c r="E209" s="114"/>
      <c r="F209" s="115"/>
    </row>
    <row r="210" spans="1:6" ht="119.25" customHeight="1">
      <c r="A210" s="103" t="s">
        <v>5</v>
      </c>
      <c r="B210" s="36" t="s">
        <v>307</v>
      </c>
      <c r="C210" s="116"/>
      <c r="D210" s="113"/>
      <c r="E210" s="114"/>
      <c r="F210" s="115"/>
    </row>
    <row r="211" spans="1:6">
      <c r="A211" s="103"/>
      <c r="B211" s="19"/>
      <c r="C211" s="116" t="s">
        <v>288</v>
      </c>
      <c r="D211" s="14">
        <v>3</v>
      </c>
      <c r="E211" s="114"/>
      <c r="F211" s="115"/>
    </row>
    <row r="212" spans="1:6">
      <c r="A212" s="103"/>
      <c r="B212" s="19"/>
      <c r="C212" s="116"/>
      <c r="D212" s="113"/>
      <c r="E212" s="114"/>
      <c r="F212" s="115"/>
    </row>
    <row r="213" spans="1:6" ht="299.25">
      <c r="A213" s="103" t="s">
        <v>7</v>
      </c>
      <c r="B213" s="45" t="s">
        <v>308</v>
      </c>
      <c r="C213" s="116"/>
      <c r="D213" s="113"/>
      <c r="E213" s="114"/>
      <c r="F213" s="115"/>
    </row>
    <row r="214" spans="1:6">
      <c r="A214" s="103"/>
      <c r="B214" s="23" t="s">
        <v>309</v>
      </c>
      <c r="C214" s="116"/>
      <c r="D214" s="113"/>
      <c r="E214" s="114"/>
      <c r="F214" s="115"/>
    </row>
    <row r="215" spans="1:6">
      <c r="A215" s="103"/>
      <c r="B215" s="23" t="s">
        <v>310</v>
      </c>
      <c r="C215" s="116"/>
      <c r="D215" s="113"/>
      <c r="E215" s="114"/>
      <c r="F215" s="115"/>
    </row>
    <row r="216" spans="1:6">
      <c r="A216" s="103"/>
      <c r="B216" s="23" t="s">
        <v>311</v>
      </c>
      <c r="C216" s="116"/>
      <c r="D216" s="113"/>
      <c r="E216" s="114"/>
      <c r="F216" s="115"/>
    </row>
    <row r="217" spans="1:6">
      <c r="A217" s="103"/>
      <c r="B217" s="23" t="s">
        <v>312</v>
      </c>
      <c r="C217" s="116" t="s">
        <v>288</v>
      </c>
      <c r="D217" s="113">
        <v>1</v>
      </c>
      <c r="E217" s="114"/>
      <c r="F217" s="115"/>
    </row>
    <row r="218" spans="1:6">
      <c r="A218" s="103"/>
      <c r="B218" s="19"/>
      <c r="C218" s="116"/>
      <c r="D218" s="113"/>
      <c r="E218" s="114"/>
      <c r="F218" s="115"/>
    </row>
    <row r="219" spans="1:6" ht="338.25" customHeight="1">
      <c r="A219" s="103" t="s">
        <v>9</v>
      </c>
      <c r="B219" s="111" t="s">
        <v>313</v>
      </c>
      <c r="C219" s="116"/>
      <c r="D219" s="113"/>
      <c r="E219" s="114"/>
      <c r="F219" s="115"/>
    </row>
    <row r="220" spans="1:6" ht="258.75" customHeight="1">
      <c r="A220" s="103"/>
      <c r="B220" s="111" t="s">
        <v>314</v>
      </c>
      <c r="C220" s="116"/>
      <c r="D220" s="113"/>
      <c r="E220" s="114"/>
      <c r="F220" s="115"/>
    </row>
    <row r="221" spans="1:6">
      <c r="A221" s="103"/>
      <c r="B221" s="23" t="s">
        <v>312</v>
      </c>
      <c r="C221" s="116" t="s">
        <v>288</v>
      </c>
      <c r="D221" s="113">
        <v>1</v>
      </c>
      <c r="E221" s="114"/>
      <c r="F221" s="115"/>
    </row>
    <row r="222" spans="1:6">
      <c r="A222" s="103"/>
      <c r="B222" s="19"/>
      <c r="C222" s="116"/>
      <c r="D222" s="113"/>
      <c r="E222" s="114"/>
      <c r="F222" s="115"/>
    </row>
    <row r="223" spans="1:6">
      <c r="A223" s="103"/>
      <c r="B223" s="25"/>
      <c r="C223" s="129" t="s">
        <v>315</v>
      </c>
      <c r="D223" s="130"/>
      <c r="E223" s="131"/>
      <c r="F223" s="132">
        <f>SUM(F206:F222)</f>
        <v>0</v>
      </c>
    </row>
    <row r="224" spans="1:6">
      <c r="A224" s="103"/>
      <c r="B224" s="19"/>
      <c r="C224" s="116"/>
      <c r="D224" s="113"/>
      <c r="E224" s="114"/>
      <c r="F224" s="115"/>
    </row>
    <row r="225" spans="1:6">
      <c r="A225" s="103"/>
      <c r="B225" s="19"/>
      <c r="C225" s="116"/>
      <c r="D225" s="113"/>
      <c r="E225" s="114"/>
      <c r="F225" s="115"/>
    </row>
    <row r="226" spans="1:6" s="8" customFormat="1">
      <c r="A226" s="11"/>
      <c r="B226" s="15" t="s">
        <v>316</v>
      </c>
      <c r="C226" s="16" t="s">
        <v>2</v>
      </c>
      <c r="D226" s="17" t="s">
        <v>6</v>
      </c>
      <c r="E226" s="160" t="s">
        <v>3</v>
      </c>
      <c r="F226" s="161" t="s">
        <v>4</v>
      </c>
    </row>
    <row r="227" spans="1:6">
      <c r="A227" s="103"/>
      <c r="B227" s="19"/>
      <c r="C227" s="116"/>
      <c r="D227" s="113"/>
      <c r="E227" s="114"/>
      <c r="F227" s="115"/>
    </row>
    <row r="228" spans="1:6" ht="72.75" customHeight="1">
      <c r="A228" s="103" t="s">
        <v>1</v>
      </c>
      <c r="B228" s="36" t="s">
        <v>317</v>
      </c>
      <c r="C228" s="116"/>
      <c r="D228" s="113"/>
      <c r="E228" s="114"/>
      <c r="F228" s="115"/>
    </row>
    <row r="229" spans="1:6">
      <c r="A229" s="103"/>
      <c r="B229" s="119" t="s">
        <v>318</v>
      </c>
      <c r="C229" s="13" t="s">
        <v>232</v>
      </c>
      <c r="D229" s="14">
        <v>10</v>
      </c>
      <c r="E229" s="109"/>
      <c r="F229" s="110"/>
    </row>
    <row r="230" spans="1:6">
      <c r="A230" s="103"/>
      <c r="B230" s="119" t="s">
        <v>319</v>
      </c>
      <c r="C230" s="13" t="s">
        <v>232</v>
      </c>
      <c r="D230" s="14">
        <v>10</v>
      </c>
      <c r="E230" s="109"/>
      <c r="F230" s="110"/>
    </row>
    <row r="231" spans="1:6">
      <c r="A231" s="103"/>
      <c r="B231" s="119" t="s">
        <v>320</v>
      </c>
      <c r="C231" s="13" t="s">
        <v>232</v>
      </c>
      <c r="D231" s="14">
        <v>50</v>
      </c>
      <c r="E231" s="109"/>
      <c r="F231" s="110"/>
    </row>
    <row r="232" spans="1:6">
      <c r="A232" s="103"/>
      <c r="B232" s="119" t="s">
        <v>321</v>
      </c>
      <c r="C232" s="13" t="s">
        <v>232</v>
      </c>
      <c r="D232" s="14">
        <v>145</v>
      </c>
      <c r="E232" s="109"/>
      <c r="F232" s="110"/>
    </row>
    <row r="233" spans="1:6">
      <c r="A233" s="103"/>
      <c r="B233" s="119" t="s">
        <v>322</v>
      </c>
      <c r="C233" s="13" t="s">
        <v>232</v>
      </c>
      <c r="D233" s="14">
        <v>60</v>
      </c>
      <c r="E233" s="109"/>
      <c r="F233" s="110"/>
    </row>
    <row r="234" spans="1:6">
      <c r="A234" s="103"/>
      <c r="B234" s="19"/>
      <c r="C234" s="20"/>
      <c r="D234" s="21"/>
      <c r="E234" s="99"/>
      <c r="F234" s="100"/>
    </row>
    <row r="235" spans="1:6" ht="78.75">
      <c r="A235" s="103" t="s">
        <v>5</v>
      </c>
      <c r="B235" s="45" t="s">
        <v>323</v>
      </c>
      <c r="C235" s="162" t="s">
        <v>288</v>
      </c>
      <c r="D235" s="163">
        <v>4</v>
      </c>
      <c r="E235" s="115"/>
      <c r="F235" s="115"/>
    </row>
    <row r="236" spans="1:6">
      <c r="A236" s="103"/>
      <c r="B236" s="19"/>
      <c r="C236" s="116"/>
      <c r="D236" s="113"/>
      <c r="E236" s="114"/>
      <c r="F236" s="115"/>
    </row>
    <row r="237" spans="1:6" ht="31.5">
      <c r="A237" s="103" t="s">
        <v>7</v>
      </c>
      <c r="B237" s="36" t="s">
        <v>324</v>
      </c>
      <c r="C237" s="116"/>
      <c r="D237" s="113"/>
      <c r="E237" s="114"/>
      <c r="F237" s="115"/>
    </row>
    <row r="238" spans="1:6">
      <c r="A238" s="103"/>
      <c r="B238" s="119" t="s">
        <v>325</v>
      </c>
      <c r="C238" s="116" t="s">
        <v>25</v>
      </c>
      <c r="D238" s="113">
        <v>9</v>
      </c>
      <c r="E238" s="114"/>
      <c r="F238" s="115"/>
    </row>
    <row r="239" spans="1:6">
      <c r="A239" s="103"/>
      <c r="B239" s="19"/>
      <c r="C239" s="116"/>
      <c r="D239" s="113"/>
      <c r="E239" s="114"/>
      <c r="F239" s="115"/>
    </row>
    <row r="240" spans="1:6" ht="57" customHeight="1">
      <c r="A240" s="103" t="s">
        <v>9</v>
      </c>
      <c r="B240" s="36" t="s">
        <v>326</v>
      </c>
      <c r="C240" s="116"/>
      <c r="D240" s="113"/>
      <c r="E240" s="114"/>
      <c r="F240" s="115"/>
    </row>
    <row r="241" spans="1:6">
      <c r="A241" s="103"/>
      <c r="B241" s="125"/>
      <c r="C241" s="116" t="s">
        <v>232</v>
      </c>
      <c r="D241" s="14">
        <v>275</v>
      </c>
      <c r="E241" s="114"/>
      <c r="F241" s="115"/>
    </row>
    <row r="242" spans="1:6">
      <c r="A242" s="103"/>
      <c r="B242" s="19"/>
      <c r="C242" s="116"/>
      <c r="D242" s="113"/>
      <c r="E242" s="114"/>
      <c r="F242" s="115"/>
    </row>
    <row r="243" spans="1:6">
      <c r="A243" s="103"/>
      <c r="B243" s="25"/>
      <c r="C243" s="129" t="s">
        <v>278</v>
      </c>
      <c r="D243" s="130"/>
      <c r="E243" s="131"/>
      <c r="F243" s="132">
        <f>SUM(F227:F242)</f>
        <v>0</v>
      </c>
    </row>
    <row r="244" spans="1:6">
      <c r="A244" s="103"/>
      <c r="B244" s="19"/>
      <c r="C244" s="116"/>
      <c r="D244" s="113"/>
      <c r="E244" s="114"/>
      <c r="F244" s="115"/>
    </row>
    <row r="245" spans="1:6" s="8" customFormat="1">
      <c r="A245" s="11"/>
      <c r="B245" s="15" t="s">
        <v>327</v>
      </c>
      <c r="C245" s="16" t="s">
        <v>2</v>
      </c>
      <c r="D245" s="17" t="s">
        <v>6</v>
      </c>
      <c r="E245" s="160" t="s">
        <v>3</v>
      </c>
      <c r="F245" s="161" t="s">
        <v>4</v>
      </c>
    </row>
    <row r="246" spans="1:6">
      <c r="A246" s="103"/>
      <c r="B246" s="19"/>
      <c r="C246" s="116"/>
      <c r="D246" s="113"/>
      <c r="E246" s="114"/>
      <c r="F246" s="115"/>
    </row>
    <row r="247" spans="1:6" s="8" customFormat="1" ht="89.25" customHeight="1">
      <c r="A247" s="11" t="s">
        <v>1</v>
      </c>
      <c r="B247" s="36" t="s">
        <v>260</v>
      </c>
      <c r="C247" s="116"/>
      <c r="D247" s="113"/>
      <c r="E247" s="114"/>
      <c r="F247" s="115"/>
    </row>
    <row r="248" spans="1:6" s="8" customFormat="1">
      <c r="A248" s="11"/>
      <c r="B248" s="123"/>
      <c r="C248" s="116" t="s">
        <v>132</v>
      </c>
      <c r="D248" s="14">
        <v>400</v>
      </c>
      <c r="E248" s="109"/>
      <c r="F248" s="110"/>
    </row>
    <row r="249" spans="1:6" s="8" customFormat="1">
      <c r="A249" s="11"/>
      <c r="B249" s="123"/>
      <c r="C249" s="116"/>
      <c r="D249" s="113"/>
      <c r="E249" s="114"/>
      <c r="F249" s="115"/>
    </row>
    <row r="250" spans="1:6" s="8" customFormat="1" ht="82.5" customHeight="1">
      <c r="A250" s="11" t="s">
        <v>5</v>
      </c>
      <c r="B250" s="36" t="s">
        <v>328</v>
      </c>
      <c r="C250" s="116"/>
      <c r="D250" s="113"/>
      <c r="E250" s="114"/>
      <c r="F250" s="115"/>
    </row>
    <row r="251" spans="1:6" s="8" customFormat="1">
      <c r="A251" s="11"/>
      <c r="B251" s="123"/>
      <c r="C251" s="116" t="s">
        <v>232</v>
      </c>
      <c r="D251" s="14">
        <v>255</v>
      </c>
      <c r="E251" s="109"/>
      <c r="F251" s="110"/>
    </row>
    <row r="252" spans="1:6">
      <c r="A252" s="103"/>
      <c r="B252" s="19"/>
      <c r="C252" s="116"/>
      <c r="D252" s="113"/>
      <c r="E252" s="114"/>
      <c r="F252" s="115"/>
    </row>
    <row r="253" spans="1:6">
      <c r="A253" s="103"/>
      <c r="B253" s="25"/>
      <c r="C253" s="129" t="s">
        <v>329</v>
      </c>
      <c r="D253" s="130"/>
      <c r="E253" s="131"/>
      <c r="F253" s="132">
        <f>SUM(F246:F252)</f>
        <v>0</v>
      </c>
    </row>
    <row r="254" spans="1:6">
      <c r="A254" s="103"/>
      <c r="B254" s="19"/>
      <c r="C254" s="116"/>
      <c r="D254" s="113"/>
      <c r="E254" s="114"/>
      <c r="F254" s="115"/>
    </row>
    <row r="255" spans="1:6">
      <c r="A255" s="103"/>
      <c r="B255" s="19"/>
      <c r="C255" s="116"/>
      <c r="D255" s="113"/>
      <c r="E255" s="114"/>
      <c r="F255" s="115"/>
    </row>
    <row r="256" spans="1:6" s="8" customFormat="1">
      <c r="A256" s="11"/>
      <c r="B256" s="102" t="s">
        <v>330</v>
      </c>
      <c r="C256" s="13"/>
      <c r="D256" s="14"/>
      <c r="E256" s="109"/>
      <c r="F256" s="110"/>
    </row>
    <row r="257" spans="1:6">
      <c r="A257" s="103"/>
      <c r="B257" s="19"/>
      <c r="C257" s="116"/>
      <c r="D257" s="113"/>
      <c r="E257" s="114"/>
      <c r="F257" s="115"/>
    </row>
    <row r="258" spans="1:6" ht="72.75" customHeight="1">
      <c r="A258" s="103" t="s">
        <v>1</v>
      </c>
      <c r="B258" s="36" t="s">
        <v>331</v>
      </c>
      <c r="C258" s="116"/>
      <c r="D258" s="113"/>
      <c r="E258" s="114"/>
      <c r="F258" s="115"/>
    </row>
    <row r="259" spans="1:6">
      <c r="A259" s="103"/>
      <c r="B259" s="164" t="s">
        <v>332</v>
      </c>
      <c r="C259" s="116" t="s">
        <v>232</v>
      </c>
      <c r="D259" s="113">
        <v>36</v>
      </c>
      <c r="E259" s="114"/>
      <c r="F259" s="115"/>
    </row>
    <row r="260" spans="1:6">
      <c r="A260" s="103"/>
      <c r="B260" s="164" t="s">
        <v>318</v>
      </c>
      <c r="C260" s="116" t="s">
        <v>232</v>
      </c>
      <c r="D260" s="113">
        <v>4</v>
      </c>
      <c r="E260" s="114"/>
      <c r="F260" s="115"/>
    </row>
    <row r="261" spans="1:6">
      <c r="A261" s="103"/>
      <c r="B261" s="164" t="s">
        <v>333</v>
      </c>
      <c r="C261" s="116" t="s">
        <v>232</v>
      </c>
      <c r="D261" s="113">
        <v>60</v>
      </c>
      <c r="E261" s="114"/>
      <c r="F261" s="115"/>
    </row>
    <row r="262" spans="1:6">
      <c r="A262" s="103"/>
      <c r="B262" s="19"/>
      <c r="C262" s="116"/>
      <c r="D262" s="113"/>
      <c r="E262" s="114"/>
      <c r="F262" s="115"/>
    </row>
    <row r="263" spans="1:6" ht="47.25">
      <c r="A263" s="103" t="s">
        <v>5</v>
      </c>
      <c r="B263" s="36" t="s">
        <v>334</v>
      </c>
      <c r="C263" s="116"/>
      <c r="D263" s="113"/>
      <c r="E263" s="114"/>
      <c r="F263" s="115"/>
    </row>
    <row r="264" spans="1:6">
      <c r="A264" s="103"/>
      <c r="B264" s="164" t="s">
        <v>335</v>
      </c>
      <c r="C264" s="116" t="s">
        <v>25</v>
      </c>
      <c r="D264" s="113">
        <v>9</v>
      </c>
      <c r="E264" s="114"/>
      <c r="F264" s="115"/>
    </row>
    <row r="265" spans="1:6">
      <c r="A265" s="103"/>
      <c r="B265" s="19"/>
      <c r="C265" s="116"/>
      <c r="D265" s="113"/>
      <c r="E265" s="114"/>
      <c r="F265" s="115"/>
    </row>
    <row r="266" spans="1:6" ht="51.75" customHeight="1">
      <c r="A266" s="103" t="s">
        <v>7</v>
      </c>
      <c r="B266" s="36" t="s">
        <v>336</v>
      </c>
      <c r="C266" s="116"/>
      <c r="D266" s="113"/>
      <c r="E266" s="114"/>
      <c r="F266" s="115"/>
    </row>
    <row r="267" spans="1:6">
      <c r="A267" s="103"/>
      <c r="B267" s="165"/>
      <c r="C267" s="116" t="s">
        <v>337</v>
      </c>
      <c r="D267" s="113">
        <v>130</v>
      </c>
      <c r="E267" s="114"/>
      <c r="F267" s="115"/>
    </row>
    <row r="268" spans="1:6">
      <c r="A268" s="103"/>
      <c r="B268" s="19"/>
      <c r="C268" s="116"/>
      <c r="D268" s="113"/>
      <c r="E268" s="114"/>
      <c r="F268" s="115"/>
    </row>
    <row r="269" spans="1:6" ht="47.25">
      <c r="A269" s="103" t="s">
        <v>9</v>
      </c>
      <c r="B269" s="36" t="s">
        <v>338</v>
      </c>
      <c r="C269" s="116"/>
      <c r="D269" s="113"/>
      <c r="E269" s="114"/>
      <c r="F269" s="115"/>
    </row>
    <row r="270" spans="1:6">
      <c r="A270" s="103"/>
      <c r="B270" s="165"/>
      <c r="C270" s="116" t="s">
        <v>232</v>
      </c>
      <c r="D270" s="113">
        <v>100</v>
      </c>
      <c r="E270" s="114"/>
      <c r="F270" s="115"/>
    </row>
    <row r="271" spans="1:6">
      <c r="A271" s="103"/>
      <c r="B271" s="165"/>
      <c r="C271" s="116"/>
      <c r="D271" s="113"/>
      <c r="E271" s="114"/>
      <c r="F271" s="115"/>
    </row>
    <row r="272" spans="1:6" ht="37.5" customHeight="1">
      <c r="A272" s="103" t="s">
        <v>10</v>
      </c>
      <c r="B272" s="36" t="s">
        <v>339</v>
      </c>
      <c r="C272" s="116"/>
      <c r="D272" s="113"/>
      <c r="E272" s="114"/>
      <c r="F272" s="115"/>
    </row>
    <row r="273" spans="1:6">
      <c r="A273" s="103"/>
      <c r="B273" s="165"/>
      <c r="C273" s="116" t="s">
        <v>232</v>
      </c>
      <c r="D273" s="113">
        <v>100</v>
      </c>
      <c r="E273" s="114"/>
      <c r="F273" s="115"/>
    </row>
    <row r="274" spans="1:6">
      <c r="A274" s="103"/>
      <c r="B274" s="19"/>
      <c r="C274" s="116"/>
      <c r="D274" s="113"/>
      <c r="E274" s="114"/>
      <c r="F274" s="115"/>
    </row>
    <row r="275" spans="1:6">
      <c r="A275" s="103"/>
      <c r="B275" s="25"/>
      <c r="C275" s="129" t="s">
        <v>340</v>
      </c>
      <c r="D275" s="130"/>
      <c r="E275" s="131"/>
      <c r="F275" s="132">
        <f>SUM(F257:F274)</f>
        <v>0</v>
      </c>
    </row>
    <row r="276" spans="1:6">
      <c r="A276" s="103"/>
      <c r="B276" s="19"/>
      <c r="C276" s="116"/>
      <c r="D276" s="113"/>
      <c r="E276" s="114"/>
      <c r="F276" s="115"/>
    </row>
    <row r="277" spans="1:6" ht="16.5" thickBot="1">
      <c r="A277" s="103"/>
      <c r="B277" s="19"/>
      <c r="C277" s="116"/>
      <c r="D277" s="113"/>
      <c r="E277" s="114"/>
      <c r="F277" s="115"/>
    </row>
    <row r="278" spans="1:6" ht="16.5" thickTop="1">
      <c r="A278" s="103"/>
      <c r="B278" s="166"/>
      <c r="C278" s="138"/>
      <c r="D278" s="139"/>
      <c r="E278" s="140"/>
      <c r="F278" s="141"/>
    </row>
    <row r="279" spans="1:6" ht="40.5">
      <c r="A279" s="103"/>
      <c r="B279" s="167" t="s">
        <v>341</v>
      </c>
      <c r="C279" s="143"/>
      <c r="D279" s="134"/>
      <c r="E279" s="135"/>
      <c r="F279" s="144"/>
    </row>
    <row r="280" spans="1:6">
      <c r="A280" s="103"/>
      <c r="B280" s="168"/>
      <c r="C280" s="143"/>
      <c r="D280" s="134"/>
      <c r="E280" s="135"/>
      <c r="F280" s="144"/>
    </row>
    <row r="281" spans="1:6">
      <c r="A281" s="103"/>
      <c r="B281" s="169" t="s">
        <v>294</v>
      </c>
      <c r="C281" s="143"/>
      <c r="D281" s="134"/>
      <c r="E281" s="135"/>
      <c r="F281" s="144">
        <f>F182+F202+F223+F243+F253</f>
        <v>0</v>
      </c>
    </row>
    <row r="282" spans="1:6">
      <c r="A282" s="103"/>
      <c r="B282" s="169" t="s">
        <v>330</v>
      </c>
      <c r="C282" s="143"/>
      <c r="D282" s="134"/>
      <c r="E282" s="135"/>
      <c r="F282" s="144">
        <f>F275</f>
        <v>0</v>
      </c>
    </row>
    <row r="283" spans="1:6">
      <c r="A283" s="103"/>
      <c r="B283" s="169"/>
      <c r="C283" s="143"/>
      <c r="D283" s="134"/>
      <c r="E283" s="135"/>
      <c r="F283" s="144"/>
    </row>
    <row r="284" spans="1:6" ht="20.25">
      <c r="A284" s="103"/>
      <c r="B284" s="170" t="s">
        <v>342</v>
      </c>
      <c r="C284" s="171"/>
      <c r="D284" s="172"/>
      <c r="E284" s="173"/>
      <c r="F284" s="174">
        <f>SUM(F281:F282)</f>
        <v>0</v>
      </c>
    </row>
    <row r="285" spans="1:6">
      <c r="A285" s="103"/>
      <c r="B285" s="169"/>
      <c r="C285" s="143"/>
      <c r="D285" s="134"/>
      <c r="E285" s="135"/>
      <c r="F285" s="144"/>
    </row>
    <row r="286" spans="1:6" ht="16.5" thickBot="1">
      <c r="A286" s="103"/>
      <c r="B286" s="175"/>
      <c r="C286" s="151"/>
      <c r="D286" s="152"/>
      <c r="E286" s="153"/>
      <c r="F286" s="154"/>
    </row>
    <row r="287" spans="1:6" ht="16.5" thickTop="1">
      <c r="A287" s="103"/>
      <c r="B287" s="52"/>
      <c r="C287" s="116"/>
      <c r="D287" s="113"/>
      <c r="E287" s="114"/>
      <c r="F287" s="115"/>
    </row>
    <row r="288" spans="1:6" ht="16.5" thickBot="1">
      <c r="A288" s="103"/>
      <c r="B288" s="52"/>
      <c r="C288" s="116"/>
      <c r="D288" s="113"/>
      <c r="E288" s="114"/>
      <c r="F288" s="115"/>
    </row>
    <row r="289" spans="1:6" ht="16.5" thickTop="1">
      <c r="A289" s="103"/>
      <c r="B289" s="176"/>
      <c r="C289" s="138"/>
      <c r="D289" s="139"/>
      <c r="E289" s="140"/>
      <c r="F289" s="141"/>
    </row>
    <row r="290" spans="1:6" ht="20.25">
      <c r="A290" s="103"/>
      <c r="B290" s="177" t="s">
        <v>85</v>
      </c>
      <c r="C290" s="143"/>
      <c r="D290" s="134"/>
      <c r="E290" s="135"/>
      <c r="F290" s="144"/>
    </row>
    <row r="291" spans="1:6">
      <c r="A291" s="103"/>
      <c r="B291" s="169"/>
      <c r="C291" s="143"/>
      <c r="D291" s="134"/>
      <c r="E291" s="135"/>
      <c r="F291" s="144"/>
    </row>
    <row r="292" spans="1:6">
      <c r="A292" s="103"/>
      <c r="B292" s="178" t="s">
        <v>343</v>
      </c>
      <c r="C292" s="143"/>
      <c r="D292" s="134"/>
      <c r="E292" s="135"/>
      <c r="F292" s="144">
        <f>F141</f>
        <v>0</v>
      </c>
    </row>
    <row r="293" spans="1:6">
      <c r="A293" s="103"/>
      <c r="B293" s="178" t="s">
        <v>285</v>
      </c>
      <c r="C293" s="143"/>
      <c r="D293" s="134"/>
      <c r="E293" s="135"/>
      <c r="F293" s="144">
        <f>F167</f>
        <v>0</v>
      </c>
    </row>
    <row r="294" spans="1:6">
      <c r="A294" s="103"/>
      <c r="B294" s="178" t="s">
        <v>344</v>
      </c>
      <c r="C294" s="143"/>
      <c r="D294" s="134"/>
      <c r="E294" s="135"/>
      <c r="F294" s="144">
        <f>F284</f>
        <v>0</v>
      </c>
    </row>
    <row r="295" spans="1:6">
      <c r="A295" s="103"/>
      <c r="B295" s="169"/>
      <c r="C295" s="143"/>
      <c r="D295" s="134"/>
      <c r="E295" s="135"/>
      <c r="F295" s="144"/>
    </row>
    <row r="296" spans="1:6" ht="20.25">
      <c r="A296" s="103"/>
      <c r="B296" s="179" t="s">
        <v>41</v>
      </c>
      <c r="C296" s="171"/>
      <c r="D296" s="172"/>
      <c r="E296" s="173"/>
      <c r="F296" s="180">
        <f>SUM(F292:F294)</f>
        <v>0</v>
      </c>
    </row>
    <row r="297" spans="1:6" ht="20.25">
      <c r="A297" s="103"/>
      <c r="B297" s="179"/>
      <c r="C297" s="171"/>
      <c r="D297" s="172"/>
      <c r="E297" s="148" t="s">
        <v>345</v>
      </c>
      <c r="F297" s="180">
        <f>F296*0.25</f>
        <v>0</v>
      </c>
    </row>
    <row r="298" spans="1:6" ht="20.25">
      <c r="A298" s="103"/>
      <c r="B298" s="179" t="s">
        <v>346</v>
      </c>
      <c r="C298" s="171"/>
      <c r="D298" s="172"/>
      <c r="E298" s="173"/>
      <c r="F298" s="180">
        <f>SUM(F296+F297)</f>
        <v>0</v>
      </c>
    </row>
    <row r="299" spans="1:6">
      <c r="A299" s="103"/>
      <c r="B299" s="178"/>
      <c r="C299" s="143"/>
      <c r="D299" s="134"/>
      <c r="E299" s="135"/>
      <c r="F299" s="181"/>
    </row>
    <row r="300" spans="1:6">
      <c r="A300" s="103"/>
      <c r="B300" s="178"/>
      <c r="C300" s="143"/>
      <c r="D300" s="113"/>
      <c r="E300" s="182" t="s">
        <v>347</v>
      </c>
      <c r="F300" s="181"/>
    </row>
    <row r="301" spans="1:6">
      <c r="A301" s="103"/>
      <c r="B301" s="169"/>
      <c r="C301" s="143"/>
      <c r="D301" s="113"/>
      <c r="E301" s="135" t="s">
        <v>348</v>
      </c>
      <c r="F301" s="144"/>
    </row>
    <row r="302" spans="1:6" ht="20.25">
      <c r="A302" s="103"/>
      <c r="B302" s="170"/>
      <c r="C302" s="143"/>
      <c r="D302" s="134"/>
      <c r="E302" s="135"/>
      <c r="F302" s="180"/>
    </row>
    <row r="303" spans="1:6">
      <c r="A303" s="103"/>
      <c r="B303" s="169"/>
      <c r="C303" s="143"/>
      <c r="D303" s="134"/>
      <c r="E303" s="135"/>
      <c r="F303" s="144"/>
    </row>
    <row r="304" spans="1:6">
      <c r="A304" s="103"/>
      <c r="B304" s="169"/>
      <c r="C304" s="143"/>
      <c r="D304" s="134"/>
      <c r="E304" s="135"/>
      <c r="F304" s="144"/>
    </row>
    <row r="305" spans="1:6" ht="16.5" thickBot="1">
      <c r="A305" s="103"/>
      <c r="B305" s="175"/>
      <c r="C305" s="151"/>
      <c r="D305" s="152"/>
      <c r="E305" s="153"/>
      <c r="F305" s="154"/>
    </row>
    <row r="306" spans="1:6" ht="16.5" thickTop="1"/>
  </sheetData>
  <mergeCells count="1">
    <mergeCell ref="B148:B151"/>
  </mergeCells>
  <pageMargins left="0.98425196850393704" right="0.39370078740157483" top="0.74803149606299213" bottom="0.74803149606299213" header="0.31496062992125984" footer="0.31496062992125984"/>
  <pageSetup paperSize="9" scale="72" fitToHeight="0" orientation="portrait" r:id="rId1"/>
  <rowBreaks count="6" manualBreakCount="6">
    <brk id="144" max="16383" man="1"/>
    <brk id="171" max="16383" man="1"/>
    <brk id="194" max="16383" man="1"/>
    <brk id="203" max="16383" man="1"/>
    <brk id="224" max="16383" man="1"/>
    <brk id="2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AD1ED-97A0-4494-931E-63B2370A0264}">
  <dimension ref="A1:G612"/>
  <sheetViews>
    <sheetView showGridLines="0" showZeros="0" showOutlineSymbols="0" defaultGridColor="0" view="pageBreakPreview" colorId="12" zoomScaleNormal="100" zoomScaleSheetLayoutView="100" workbookViewId="0">
      <selection activeCell="E596" sqref="E596"/>
    </sheetView>
  </sheetViews>
  <sheetFormatPr defaultRowHeight="14.25"/>
  <cols>
    <col min="1" max="1" width="6.42578125" style="193" customWidth="1"/>
    <col min="2" max="2" width="2.5703125" style="190" customWidth="1"/>
    <col min="3" max="3" width="44.7109375" style="190" customWidth="1"/>
    <col min="4" max="4" width="7" style="190" customWidth="1"/>
    <col min="5" max="5" width="6.5703125" style="190" customWidth="1"/>
    <col min="6" max="6" width="12" style="192" customWidth="1"/>
    <col min="7" max="7" width="14.140625" style="191" customWidth="1"/>
    <col min="8" max="16384" width="9.140625" style="190"/>
  </cols>
  <sheetData>
    <row r="1" spans="1:7" ht="24" customHeight="1">
      <c r="C1" s="519"/>
      <c r="D1" s="518"/>
      <c r="E1" s="518"/>
    </row>
    <row r="2" spans="1:7" ht="17.25" customHeight="1">
      <c r="A2" s="505"/>
      <c r="B2" s="504"/>
      <c r="C2" s="517" t="s">
        <v>676</v>
      </c>
      <c r="D2" s="516"/>
      <c r="E2" s="516"/>
      <c r="F2" s="515"/>
      <c r="G2" s="362"/>
    </row>
    <row r="3" spans="1:7" ht="20.25">
      <c r="A3" s="505"/>
      <c r="B3" s="504"/>
      <c r="C3" s="514"/>
      <c r="D3" s="504"/>
      <c r="E3" s="504"/>
    </row>
    <row r="4" spans="1:7" ht="15">
      <c r="A4" s="505"/>
      <c r="B4" s="512"/>
      <c r="C4" s="513" t="s">
        <v>675</v>
      </c>
      <c r="D4" s="512"/>
      <c r="E4" s="512"/>
      <c r="F4" s="266"/>
      <c r="G4" s="210"/>
    </row>
    <row r="5" spans="1:7" ht="17.25" customHeight="1">
      <c r="A5" s="505"/>
      <c r="B5" s="512"/>
      <c r="C5" s="513"/>
      <c r="D5" s="512"/>
      <c r="E5" s="512"/>
      <c r="F5" s="266"/>
      <c r="G5" s="210"/>
    </row>
    <row r="6" spans="1:7" ht="199.5">
      <c r="A6" s="505"/>
      <c r="B6" s="512"/>
      <c r="C6" s="234" t="s">
        <v>674</v>
      </c>
      <c r="D6" s="512"/>
      <c r="E6" s="512"/>
      <c r="F6" s="266"/>
      <c r="G6" s="210"/>
    </row>
    <row r="7" spans="1:7">
      <c r="A7" s="213"/>
      <c r="B7" s="235"/>
      <c r="C7" s="258"/>
      <c r="D7" s="257"/>
      <c r="E7" s="257"/>
      <c r="F7" s="490"/>
    </row>
    <row r="8" spans="1:7">
      <c r="A8" s="213"/>
      <c r="B8" s="235"/>
      <c r="C8" s="258"/>
      <c r="D8" s="257"/>
      <c r="E8" s="257"/>
      <c r="F8" s="490"/>
    </row>
    <row r="9" spans="1:7" ht="15.75">
      <c r="A9" s="511" t="s">
        <v>673</v>
      </c>
      <c r="B9" s="510"/>
      <c r="C9" s="332" t="s">
        <v>672</v>
      </c>
      <c r="D9" s="509"/>
      <c r="E9" s="509"/>
      <c r="F9" s="508"/>
      <c r="G9" s="507"/>
    </row>
    <row r="10" spans="1:7" ht="18">
      <c r="A10" s="505"/>
      <c r="B10" s="504"/>
      <c r="C10" s="503"/>
      <c r="D10" s="257"/>
      <c r="E10" s="257"/>
      <c r="F10" s="490"/>
    </row>
    <row r="11" spans="1:7" ht="57">
      <c r="A11" s="205" t="s">
        <v>1</v>
      </c>
      <c r="B11" s="504"/>
      <c r="C11" s="254" t="s">
        <v>671</v>
      </c>
      <c r="D11" s="249" t="s">
        <v>395</v>
      </c>
      <c r="E11" s="246">
        <v>1</v>
      </c>
      <c r="F11" s="506"/>
      <c r="G11" s="210"/>
    </row>
    <row r="12" spans="1:7" ht="18">
      <c r="A12" s="505"/>
      <c r="B12" s="504"/>
      <c r="C12" s="503"/>
      <c r="D12" s="257"/>
      <c r="E12" s="257"/>
      <c r="F12" s="490"/>
    </row>
    <row r="13" spans="1:7" ht="103.5" customHeight="1">
      <c r="A13" s="213" t="s">
        <v>405</v>
      </c>
      <c r="B13" s="385"/>
      <c r="C13" s="477" t="s">
        <v>670</v>
      </c>
      <c r="D13" s="253"/>
      <c r="E13" s="496"/>
      <c r="F13" s="490"/>
    </row>
    <row r="14" spans="1:7" ht="15">
      <c r="A14" s="213"/>
      <c r="B14" s="385"/>
      <c r="C14" s="497"/>
      <c r="D14" s="253"/>
      <c r="E14" s="496"/>
      <c r="F14" s="490"/>
    </row>
    <row r="15" spans="1:7" ht="42.75">
      <c r="A15" s="213"/>
      <c r="B15" s="385"/>
      <c r="C15" s="486" t="s">
        <v>669</v>
      </c>
      <c r="D15" s="502" t="s">
        <v>288</v>
      </c>
      <c r="E15" s="501">
        <v>2</v>
      </c>
      <c r="F15" s="490"/>
      <c r="G15" s="210">
        <f>E15*F15</f>
        <v>0</v>
      </c>
    </row>
    <row r="16" spans="1:7" ht="15">
      <c r="A16" s="213"/>
      <c r="B16" s="385"/>
      <c r="C16" s="500"/>
      <c r="D16" s="499"/>
      <c r="E16" s="498"/>
      <c r="F16" s="490"/>
      <c r="G16" s="210">
        <f>E16*F16</f>
        <v>0</v>
      </c>
    </row>
    <row r="17" spans="1:7" ht="29.25" customHeight="1">
      <c r="A17" s="213"/>
      <c r="B17" s="385"/>
      <c r="C17" s="457" t="s">
        <v>668</v>
      </c>
      <c r="D17" s="493" t="s">
        <v>288</v>
      </c>
      <c r="E17" s="492">
        <v>1</v>
      </c>
      <c r="F17" s="490"/>
      <c r="G17" s="210">
        <f>E17*F17</f>
        <v>0</v>
      </c>
    </row>
    <row r="18" spans="1:7">
      <c r="A18" s="213"/>
      <c r="B18" s="385"/>
      <c r="C18" s="457"/>
      <c r="D18" s="495"/>
      <c r="E18" s="494"/>
      <c r="F18" s="490"/>
      <c r="G18" s="210">
        <f>E18*F18</f>
        <v>0</v>
      </c>
    </row>
    <row r="19" spans="1:7" ht="15" customHeight="1">
      <c r="A19" s="213"/>
      <c r="B19" s="385"/>
      <c r="C19" s="457" t="s">
        <v>667</v>
      </c>
      <c r="D19" s="495" t="s">
        <v>25</v>
      </c>
      <c r="E19" s="494">
        <v>1</v>
      </c>
      <c r="F19" s="490"/>
      <c r="G19" s="210">
        <f>E19*F19</f>
        <v>0</v>
      </c>
    </row>
    <row r="20" spans="1:7" ht="15">
      <c r="A20" s="213"/>
      <c r="B20" s="385"/>
      <c r="C20" s="497"/>
      <c r="D20" s="253"/>
      <c r="E20" s="496"/>
      <c r="F20" s="490"/>
      <c r="G20" s="210">
        <f>E20*F20</f>
        <v>0</v>
      </c>
    </row>
    <row r="21" spans="1:7" ht="14.25" customHeight="1">
      <c r="A21" s="213"/>
      <c r="B21" s="385"/>
      <c r="C21" s="457" t="s">
        <v>666</v>
      </c>
      <c r="D21" s="493" t="s">
        <v>25</v>
      </c>
      <c r="E21" s="397">
        <v>3</v>
      </c>
      <c r="F21" s="490"/>
      <c r="G21" s="210">
        <f>E21*F21</f>
        <v>0</v>
      </c>
    </row>
    <row r="22" spans="1:7">
      <c r="A22" s="213"/>
      <c r="B22" s="385"/>
      <c r="C22" s="457"/>
      <c r="D22" s="495"/>
      <c r="E22" s="494"/>
      <c r="F22" s="490"/>
      <c r="G22" s="210">
        <f>E22*F22</f>
        <v>0</v>
      </c>
    </row>
    <row r="23" spans="1:7">
      <c r="A23" s="213"/>
      <c r="B23" s="385"/>
      <c r="C23" s="457" t="s">
        <v>665</v>
      </c>
      <c r="D23" s="493" t="s">
        <v>25</v>
      </c>
      <c r="E23" s="492">
        <v>1</v>
      </c>
      <c r="F23" s="490"/>
      <c r="G23" s="210">
        <f>E23*F23</f>
        <v>0</v>
      </c>
    </row>
    <row r="24" spans="1:7">
      <c r="A24" s="213"/>
      <c r="B24" s="385"/>
      <c r="C24" s="457"/>
      <c r="D24" s="493"/>
      <c r="E24" s="492"/>
      <c r="F24" s="490"/>
      <c r="G24" s="210"/>
    </row>
    <row r="25" spans="1:7">
      <c r="A25" s="213"/>
      <c r="B25" s="385"/>
      <c r="C25" s="457" t="s">
        <v>664</v>
      </c>
      <c r="D25" s="493" t="s">
        <v>25</v>
      </c>
      <c r="E25" s="492">
        <v>1</v>
      </c>
      <c r="F25" s="490"/>
      <c r="G25" s="210">
        <f>E25*F25</f>
        <v>0</v>
      </c>
    </row>
    <row r="26" spans="1:7">
      <c r="A26" s="213"/>
      <c r="B26" s="385"/>
      <c r="C26" s="457"/>
      <c r="D26" s="493"/>
      <c r="E26" s="492"/>
      <c r="F26" s="490"/>
      <c r="G26" s="210">
        <f>E26*F26</f>
        <v>0</v>
      </c>
    </row>
    <row r="27" spans="1:7" ht="28.5">
      <c r="A27" s="213"/>
      <c r="B27" s="385"/>
      <c r="C27" s="457" t="s">
        <v>663</v>
      </c>
      <c r="D27" s="493" t="s">
        <v>25</v>
      </c>
      <c r="E27" s="492">
        <v>1</v>
      </c>
      <c r="F27" s="490"/>
      <c r="G27" s="210">
        <f>E27*F27</f>
        <v>0</v>
      </c>
    </row>
    <row r="28" spans="1:7">
      <c r="A28" s="213"/>
      <c r="B28" s="385"/>
      <c r="C28" s="457"/>
      <c r="D28" s="493"/>
      <c r="E28" s="492"/>
      <c r="F28" s="490"/>
      <c r="G28" s="210">
        <f>E28*F28</f>
        <v>0</v>
      </c>
    </row>
    <row r="29" spans="1:7">
      <c r="A29" s="213"/>
      <c r="B29" s="385"/>
      <c r="C29" s="457" t="s">
        <v>662</v>
      </c>
      <c r="D29" s="493" t="s">
        <v>25</v>
      </c>
      <c r="E29" s="492">
        <v>1</v>
      </c>
      <c r="F29" s="490"/>
      <c r="G29" s="210">
        <f>E29*F29</f>
        <v>0</v>
      </c>
    </row>
    <row r="30" spans="1:7">
      <c r="A30" s="213"/>
      <c r="B30" s="385"/>
      <c r="C30" s="457"/>
      <c r="D30" s="493"/>
      <c r="E30" s="492"/>
      <c r="F30" s="490"/>
      <c r="G30" s="210">
        <f>E30*F30</f>
        <v>0</v>
      </c>
    </row>
    <row r="31" spans="1:7">
      <c r="A31" s="213"/>
      <c r="B31" s="385"/>
      <c r="C31" s="457" t="s">
        <v>661</v>
      </c>
      <c r="D31" s="493" t="s">
        <v>25</v>
      </c>
      <c r="E31" s="492">
        <v>2</v>
      </c>
      <c r="F31" s="490"/>
      <c r="G31" s="210">
        <f>E31*F31</f>
        <v>0</v>
      </c>
    </row>
    <row r="32" spans="1:7">
      <c r="A32" s="213"/>
      <c r="B32" s="385"/>
      <c r="C32" s="457"/>
      <c r="D32" s="493"/>
      <c r="E32" s="492"/>
      <c r="F32" s="490"/>
      <c r="G32" s="210">
        <f>E32*F32</f>
        <v>0</v>
      </c>
    </row>
    <row r="33" spans="1:7">
      <c r="A33" s="213"/>
      <c r="B33" s="385"/>
      <c r="C33" s="457" t="s">
        <v>660</v>
      </c>
      <c r="D33" s="493" t="s">
        <v>288</v>
      </c>
      <c r="E33" s="492">
        <v>3</v>
      </c>
      <c r="F33" s="490"/>
      <c r="G33" s="210">
        <f>E33*F33</f>
        <v>0</v>
      </c>
    </row>
    <row r="34" spans="1:7">
      <c r="A34" s="213"/>
      <c r="B34" s="385"/>
      <c r="C34" s="457"/>
      <c r="D34" s="456"/>
      <c r="E34" s="397"/>
      <c r="F34" s="490"/>
      <c r="G34" s="210">
        <f>E34*F34</f>
        <v>0</v>
      </c>
    </row>
    <row r="35" spans="1:7" ht="30" customHeight="1">
      <c r="A35" s="213"/>
      <c r="B35" s="385"/>
      <c r="C35" s="457" t="s">
        <v>659</v>
      </c>
      <c r="D35" s="456" t="s">
        <v>288</v>
      </c>
      <c r="E35" s="397">
        <v>1</v>
      </c>
      <c r="F35" s="490"/>
      <c r="G35" s="210">
        <f>E35*F35</f>
        <v>0</v>
      </c>
    </row>
    <row r="36" spans="1:7" ht="12" customHeight="1">
      <c r="A36" s="213"/>
      <c r="B36" s="385"/>
      <c r="C36" s="457"/>
      <c r="D36" s="456"/>
      <c r="E36" s="397"/>
      <c r="F36" s="490"/>
      <c r="G36" s="210">
        <f>E36*F36</f>
        <v>0</v>
      </c>
    </row>
    <row r="37" spans="1:7" ht="18" customHeight="1">
      <c r="A37" s="213"/>
      <c r="B37" s="385"/>
      <c r="C37" s="457" t="s">
        <v>658</v>
      </c>
      <c r="D37" s="456" t="s">
        <v>288</v>
      </c>
      <c r="E37" s="397">
        <v>1</v>
      </c>
      <c r="F37" s="490"/>
      <c r="G37" s="210">
        <f>E37*F37</f>
        <v>0</v>
      </c>
    </row>
    <row r="38" spans="1:7">
      <c r="A38" s="213"/>
      <c r="B38" s="385"/>
      <c r="C38" s="457"/>
      <c r="D38" s="456"/>
      <c r="E38" s="397"/>
      <c r="F38" s="490"/>
      <c r="G38" s="210">
        <f>E38*F38</f>
        <v>0</v>
      </c>
    </row>
    <row r="39" spans="1:7" ht="28.5">
      <c r="A39" s="213"/>
      <c r="B39" s="385"/>
      <c r="C39" s="483" t="s">
        <v>657</v>
      </c>
      <c r="D39" s="482" t="s">
        <v>25</v>
      </c>
      <c r="E39" s="481">
        <v>1</v>
      </c>
      <c r="F39" s="490"/>
      <c r="G39" s="210"/>
    </row>
    <row r="40" spans="1:7">
      <c r="A40" s="213"/>
      <c r="B40" s="385"/>
      <c r="C40" s="483"/>
      <c r="D40" s="482"/>
      <c r="E40" s="481"/>
      <c r="F40" s="490"/>
      <c r="G40" s="210"/>
    </row>
    <row r="41" spans="1:7" ht="42.75">
      <c r="A41" s="213"/>
      <c r="B41" s="385"/>
      <c r="C41" s="457" t="s">
        <v>656</v>
      </c>
      <c r="D41" s="456" t="s">
        <v>288</v>
      </c>
      <c r="E41" s="397">
        <v>2</v>
      </c>
      <c r="F41" s="490"/>
      <c r="G41" s="210"/>
    </row>
    <row r="42" spans="1:7">
      <c r="A42" s="213"/>
      <c r="B42" s="385"/>
      <c r="C42" s="457"/>
      <c r="D42" s="456"/>
      <c r="E42" s="397"/>
      <c r="F42" s="490"/>
      <c r="G42" s="210"/>
    </row>
    <row r="43" spans="1:7" ht="28.5">
      <c r="A43" s="213"/>
      <c r="B43" s="385"/>
      <c r="C43" s="457" t="s">
        <v>655</v>
      </c>
      <c r="D43" s="456" t="s">
        <v>25</v>
      </c>
      <c r="E43" s="397">
        <v>1</v>
      </c>
      <c r="F43" s="490"/>
      <c r="G43" s="210"/>
    </row>
    <row r="44" spans="1:7">
      <c r="A44" s="213"/>
      <c r="B44" s="385"/>
      <c r="C44" s="457"/>
      <c r="D44" s="456"/>
      <c r="E44" s="397"/>
      <c r="F44" s="490"/>
      <c r="G44" s="210"/>
    </row>
    <row r="45" spans="1:7" ht="28.5">
      <c r="A45" s="213"/>
      <c r="B45" s="385"/>
      <c r="C45" s="457" t="s">
        <v>654</v>
      </c>
      <c r="D45" s="493" t="s">
        <v>25</v>
      </c>
      <c r="E45" s="492">
        <v>2</v>
      </c>
      <c r="F45" s="490"/>
      <c r="G45" s="210"/>
    </row>
    <row r="46" spans="1:7">
      <c r="A46" s="213"/>
      <c r="B46" s="385"/>
      <c r="C46" s="457"/>
      <c r="D46" s="456"/>
      <c r="E46" s="397"/>
      <c r="F46" s="490"/>
      <c r="G46" s="210"/>
    </row>
    <row r="47" spans="1:7" ht="28.5">
      <c r="A47" s="213"/>
      <c r="B47" s="385"/>
      <c r="C47" s="457" t="s">
        <v>653</v>
      </c>
      <c r="D47" s="456" t="s">
        <v>25</v>
      </c>
      <c r="E47" s="491">
        <v>1</v>
      </c>
      <c r="F47" s="490"/>
      <c r="G47" s="210">
        <f>E47*F47</f>
        <v>0</v>
      </c>
    </row>
    <row r="48" spans="1:7">
      <c r="A48" s="213"/>
      <c r="B48" s="385"/>
      <c r="C48" s="457"/>
      <c r="D48" s="456"/>
      <c r="E48" s="397"/>
      <c r="F48" s="490"/>
      <c r="G48" s="210">
        <f>E48*F48</f>
        <v>0</v>
      </c>
    </row>
    <row r="49" spans="1:7" ht="28.5">
      <c r="A49" s="213"/>
      <c r="B49" s="385"/>
      <c r="C49" s="457" t="s">
        <v>652</v>
      </c>
      <c r="D49" s="456" t="s">
        <v>25</v>
      </c>
      <c r="E49" s="397">
        <v>1</v>
      </c>
      <c r="F49" s="490"/>
      <c r="G49" s="210">
        <f>E49*F49</f>
        <v>0</v>
      </c>
    </row>
    <row r="50" spans="1:7">
      <c r="A50" s="213"/>
      <c r="B50" s="385"/>
      <c r="C50" s="457"/>
      <c r="D50" s="456"/>
      <c r="E50" s="397"/>
      <c r="F50" s="490"/>
      <c r="G50" s="210">
        <f>E50*F50</f>
        <v>0</v>
      </c>
    </row>
    <row r="51" spans="1:7" ht="28.5">
      <c r="A51" s="213"/>
      <c r="B51" s="385"/>
      <c r="C51" s="457" t="s">
        <v>651</v>
      </c>
      <c r="D51" s="456" t="s">
        <v>25</v>
      </c>
      <c r="E51" s="397">
        <v>6</v>
      </c>
      <c r="F51" s="490"/>
      <c r="G51" s="210"/>
    </row>
    <row r="52" spans="1:7">
      <c r="A52" s="213"/>
      <c r="B52" s="385"/>
      <c r="C52" s="457"/>
      <c r="D52" s="456"/>
      <c r="E52" s="397"/>
      <c r="F52" s="490"/>
      <c r="G52" s="210"/>
    </row>
    <row r="53" spans="1:7" ht="28.5">
      <c r="A53" s="213"/>
      <c r="B53" s="385"/>
      <c r="C53" s="457" t="s">
        <v>650</v>
      </c>
      <c r="D53" s="456" t="s">
        <v>25</v>
      </c>
      <c r="E53" s="397">
        <v>1</v>
      </c>
      <c r="F53" s="490"/>
      <c r="G53" s="210"/>
    </row>
    <row r="54" spans="1:7">
      <c r="A54" s="213"/>
      <c r="B54" s="385"/>
      <c r="C54" s="457"/>
      <c r="D54" s="456"/>
      <c r="E54" s="397"/>
      <c r="F54" s="490"/>
      <c r="G54" s="210"/>
    </row>
    <row r="55" spans="1:7" ht="28.5">
      <c r="A55" s="213"/>
      <c r="B55" s="385"/>
      <c r="C55" s="457" t="s">
        <v>649</v>
      </c>
      <c r="D55" s="456" t="s">
        <v>25</v>
      </c>
      <c r="E55" s="397">
        <v>5</v>
      </c>
      <c r="F55" s="490"/>
      <c r="G55" s="210"/>
    </row>
    <row r="56" spans="1:7">
      <c r="A56" s="213"/>
      <c r="B56" s="385"/>
      <c r="C56" s="457"/>
      <c r="D56" s="456"/>
      <c r="E56" s="397"/>
      <c r="F56" s="490"/>
      <c r="G56" s="210"/>
    </row>
    <row r="57" spans="1:7" ht="28.5">
      <c r="A57" s="213"/>
      <c r="B57" s="385"/>
      <c r="C57" s="457" t="s">
        <v>648</v>
      </c>
      <c r="D57" s="456" t="s">
        <v>25</v>
      </c>
      <c r="E57" s="397">
        <v>31</v>
      </c>
      <c r="F57" s="490"/>
      <c r="G57" s="210">
        <f>E57*F57</f>
        <v>0</v>
      </c>
    </row>
    <row r="58" spans="1:7">
      <c r="A58" s="213"/>
      <c r="B58" s="385"/>
      <c r="C58" s="457"/>
      <c r="D58" s="456"/>
      <c r="E58" s="397"/>
      <c r="F58" s="490"/>
      <c r="G58" s="210">
        <f>E58*F58</f>
        <v>0</v>
      </c>
    </row>
    <row r="59" spans="1:7" ht="28.5">
      <c r="A59" s="213"/>
      <c r="B59" s="385"/>
      <c r="C59" s="457" t="s">
        <v>647</v>
      </c>
      <c r="D59" s="456" t="s">
        <v>25</v>
      </c>
      <c r="E59" s="397">
        <v>28</v>
      </c>
      <c r="F59" s="490"/>
      <c r="G59" s="210">
        <f>E59*F59</f>
        <v>0</v>
      </c>
    </row>
    <row r="60" spans="1:7">
      <c r="A60" s="213"/>
      <c r="B60" s="385"/>
      <c r="C60" s="489"/>
      <c r="D60" s="466"/>
      <c r="E60" s="465"/>
      <c r="F60" s="490"/>
      <c r="G60" s="210">
        <f>E60*F60</f>
        <v>0</v>
      </c>
    </row>
    <row r="61" spans="1:7" ht="15" customHeight="1">
      <c r="A61" s="213"/>
      <c r="B61" s="385"/>
      <c r="C61" s="457" t="s">
        <v>646</v>
      </c>
      <c r="D61" s="456" t="s">
        <v>25</v>
      </c>
      <c r="E61" s="397">
        <v>3</v>
      </c>
      <c r="F61" s="490"/>
      <c r="G61" s="210">
        <f>E61*F61</f>
        <v>0</v>
      </c>
    </row>
    <row r="62" spans="1:7">
      <c r="A62" s="213"/>
      <c r="B62" s="385"/>
      <c r="C62" s="457"/>
      <c r="D62" s="456"/>
      <c r="E62" s="397"/>
      <c r="F62" s="490"/>
      <c r="G62" s="210">
        <f>E62*F62</f>
        <v>0</v>
      </c>
    </row>
    <row r="63" spans="1:7">
      <c r="A63" s="213"/>
      <c r="B63" s="385"/>
      <c r="C63" s="457" t="s">
        <v>645</v>
      </c>
      <c r="D63" s="456" t="s">
        <v>25</v>
      </c>
      <c r="E63" s="397">
        <v>150</v>
      </c>
      <c r="F63" s="490"/>
      <c r="G63" s="210">
        <f>E63*F63</f>
        <v>0</v>
      </c>
    </row>
    <row r="64" spans="1:7">
      <c r="A64" s="213"/>
      <c r="B64" s="385"/>
      <c r="C64" s="457"/>
      <c r="D64" s="456"/>
      <c r="E64" s="397"/>
      <c r="F64" s="490"/>
      <c r="G64" s="210">
        <f>E64*F64</f>
        <v>0</v>
      </c>
    </row>
    <row r="65" spans="1:7" ht="15.75" customHeight="1">
      <c r="A65" s="213"/>
      <c r="B65" s="385"/>
      <c r="C65" s="457" t="s">
        <v>643</v>
      </c>
      <c r="D65" s="456" t="s">
        <v>25</v>
      </c>
      <c r="E65" s="397">
        <v>24</v>
      </c>
      <c r="F65" s="490"/>
      <c r="G65" s="210">
        <f>E65*F65</f>
        <v>0</v>
      </c>
    </row>
    <row r="66" spans="1:7">
      <c r="A66" s="213"/>
      <c r="B66" s="385"/>
      <c r="C66" s="457"/>
      <c r="D66" s="456"/>
      <c r="E66" s="397"/>
      <c r="F66" s="490"/>
      <c r="G66" s="210">
        <f>E66*F66</f>
        <v>0</v>
      </c>
    </row>
    <row r="67" spans="1:7" ht="16.5" customHeight="1">
      <c r="A67" s="213"/>
      <c r="B67" s="385"/>
      <c r="C67" s="457" t="s">
        <v>644</v>
      </c>
      <c r="D67" s="456" t="s">
        <v>25</v>
      </c>
      <c r="E67" s="397">
        <v>482</v>
      </c>
      <c r="F67" s="490"/>
      <c r="G67" s="210">
        <f>E67*F67</f>
        <v>0</v>
      </c>
    </row>
    <row r="68" spans="1:7">
      <c r="A68" s="213"/>
      <c r="B68" s="385"/>
      <c r="C68" s="457"/>
      <c r="D68" s="456"/>
      <c r="E68" s="397"/>
      <c r="F68" s="490"/>
      <c r="G68" s="210">
        <f>E68*F68</f>
        <v>0</v>
      </c>
    </row>
    <row r="69" spans="1:7" ht="17.25" customHeight="1">
      <c r="A69" s="213"/>
      <c r="B69" s="385"/>
      <c r="C69" s="457" t="s">
        <v>643</v>
      </c>
      <c r="D69" s="456" t="s">
        <v>25</v>
      </c>
      <c r="E69" s="397">
        <v>28</v>
      </c>
      <c r="F69" s="490"/>
      <c r="G69" s="210">
        <f>E69*F69</f>
        <v>0</v>
      </c>
    </row>
    <row r="70" spans="1:7">
      <c r="A70" s="213"/>
      <c r="B70" s="385"/>
      <c r="C70" s="457"/>
      <c r="D70" s="456"/>
      <c r="E70" s="397"/>
      <c r="F70" s="490"/>
      <c r="G70" s="210">
        <f>E70*F70</f>
        <v>0</v>
      </c>
    </row>
    <row r="71" spans="1:7" ht="28.5">
      <c r="A71" s="213"/>
      <c r="B71" s="436"/>
      <c r="C71" s="457" t="s">
        <v>642</v>
      </c>
      <c r="D71" s="456" t="s">
        <v>288</v>
      </c>
      <c r="E71" s="397">
        <v>6</v>
      </c>
      <c r="F71" s="490"/>
      <c r="G71" s="210">
        <f>E71*F71</f>
        <v>0</v>
      </c>
    </row>
    <row r="72" spans="1:7">
      <c r="A72" s="213"/>
      <c r="B72" s="436"/>
      <c r="C72" s="457"/>
      <c r="D72" s="456"/>
      <c r="E72" s="397"/>
      <c r="F72" s="472"/>
      <c r="G72" s="210">
        <f>E72*F72</f>
        <v>0</v>
      </c>
    </row>
    <row r="73" spans="1:7" ht="28.5">
      <c r="A73" s="213"/>
      <c r="B73" s="436"/>
      <c r="C73" s="457" t="s">
        <v>641</v>
      </c>
      <c r="D73" s="456" t="s">
        <v>288</v>
      </c>
      <c r="E73" s="397">
        <v>7</v>
      </c>
      <c r="F73" s="472"/>
      <c r="G73" s="210">
        <f>E73*F73</f>
        <v>0</v>
      </c>
    </row>
    <row r="74" spans="1:7">
      <c r="A74" s="213"/>
      <c r="B74" s="436"/>
      <c r="C74" s="489"/>
      <c r="D74" s="466"/>
      <c r="E74" s="465"/>
      <c r="F74" s="472"/>
      <c r="G74" s="210">
        <f>E74*F74</f>
        <v>0</v>
      </c>
    </row>
    <row r="75" spans="1:7" ht="28.5">
      <c r="A75" s="213"/>
      <c r="B75" s="436"/>
      <c r="C75" s="457" t="s">
        <v>640</v>
      </c>
      <c r="D75" s="456" t="s">
        <v>288</v>
      </c>
      <c r="E75" s="397">
        <v>4</v>
      </c>
      <c r="F75" s="472"/>
      <c r="G75" s="210">
        <f>E75*F75</f>
        <v>0</v>
      </c>
    </row>
    <row r="76" spans="1:7">
      <c r="A76" s="213"/>
      <c r="B76" s="436"/>
      <c r="F76" s="472"/>
      <c r="G76" s="210">
        <f>E39*F76</f>
        <v>0</v>
      </c>
    </row>
    <row r="77" spans="1:7" ht="28.5">
      <c r="A77" s="213"/>
      <c r="B77" s="436"/>
      <c r="C77" s="457" t="s">
        <v>639</v>
      </c>
      <c r="D77" s="456" t="s">
        <v>288</v>
      </c>
      <c r="E77" s="397">
        <v>1</v>
      </c>
      <c r="F77" s="472"/>
      <c r="G77" s="210">
        <f>E77*F77</f>
        <v>0</v>
      </c>
    </row>
    <row r="78" spans="1:7">
      <c r="A78" s="213"/>
      <c r="B78" s="436"/>
      <c r="C78" s="457"/>
      <c r="D78" s="456"/>
      <c r="E78" s="397"/>
      <c r="F78" s="472"/>
      <c r="G78" s="210">
        <f>E78*F78</f>
        <v>0</v>
      </c>
    </row>
    <row r="79" spans="1:7" ht="27.75" customHeight="1">
      <c r="A79" s="213"/>
      <c r="B79" s="436"/>
      <c r="C79" s="457" t="s">
        <v>638</v>
      </c>
      <c r="D79" s="456" t="s">
        <v>288</v>
      </c>
      <c r="E79" s="397">
        <v>1</v>
      </c>
      <c r="F79" s="472"/>
      <c r="G79" s="210">
        <f>E79*F79</f>
        <v>0</v>
      </c>
    </row>
    <row r="80" spans="1:7">
      <c r="A80" s="213"/>
      <c r="B80" s="385"/>
      <c r="C80" s="457"/>
      <c r="D80" s="456"/>
      <c r="E80" s="397"/>
      <c r="F80" s="455"/>
      <c r="G80" s="210">
        <f>E80*F80</f>
        <v>0</v>
      </c>
    </row>
    <row r="81" spans="1:7" ht="28.5">
      <c r="A81" s="213"/>
      <c r="B81" s="385"/>
      <c r="C81" s="488" t="s">
        <v>637</v>
      </c>
      <c r="D81" s="487" t="s">
        <v>288</v>
      </c>
      <c r="E81" s="481">
        <v>2</v>
      </c>
      <c r="F81" s="455"/>
      <c r="G81" s="210"/>
    </row>
    <row r="82" spans="1:7">
      <c r="A82" s="213"/>
      <c r="B82" s="385"/>
      <c r="C82" s="457"/>
      <c r="D82" s="456"/>
      <c r="E82" s="397"/>
      <c r="F82" s="455"/>
      <c r="G82" s="210"/>
    </row>
    <row r="83" spans="1:7" ht="42.75">
      <c r="A83" s="213"/>
      <c r="B83" s="385"/>
      <c r="C83" s="488" t="s">
        <v>636</v>
      </c>
      <c r="D83" s="487" t="s">
        <v>288</v>
      </c>
      <c r="E83" s="481">
        <v>1</v>
      </c>
      <c r="F83" s="455"/>
      <c r="G83" s="210"/>
    </row>
    <row r="84" spans="1:7">
      <c r="A84" s="213"/>
      <c r="B84" s="385"/>
      <c r="C84" s="457"/>
      <c r="D84" s="456"/>
      <c r="E84" s="397"/>
      <c r="F84" s="455"/>
      <c r="G84" s="210"/>
    </row>
    <row r="85" spans="1:7" ht="28.5">
      <c r="A85" s="213"/>
      <c r="B85" s="385"/>
      <c r="C85" s="488" t="s">
        <v>635</v>
      </c>
      <c r="D85" s="487" t="s">
        <v>288</v>
      </c>
      <c r="E85" s="481">
        <v>1</v>
      </c>
      <c r="F85" s="455"/>
      <c r="G85" s="210"/>
    </row>
    <row r="86" spans="1:7">
      <c r="A86" s="213"/>
      <c r="B86" s="385"/>
      <c r="C86" s="251"/>
      <c r="D86" s="456"/>
      <c r="E86" s="397"/>
      <c r="F86" s="455"/>
      <c r="G86" s="210"/>
    </row>
    <row r="87" spans="1:7">
      <c r="A87" s="213"/>
      <c r="B87" s="385"/>
      <c r="C87" s="251" t="s">
        <v>634</v>
      </c>
      <c r="D87" s="456" t="s">
        <v>25</v>
      </c>
      <c r="E87" s="397">
        <v>1</v>
      </c>
      <c r="F87" s="455"/>
      <c r="G87" s="210"/>
    </row>
    <row r="88" spans="1:7">
      <c r="A88" s="213"/>
      <c r="B88" s="385"/>
      <c r="C88" s="251"/>
      <c r="D88" s="456"/>
      <c r="E88" s="397"/>
      <c r="F88" s="455"/>
      <c r="G88" s="210"/>
    </row>
    <row r="89" spans="1:7">
      <c r="A89" s="213"/>
      <c r="B89" s="385"/>
      <c r="C89" s="251" t="s">
        <v>633</v>
      </c>
      <c r="D89" s="456" t="s">
        <v>25</v>
      </c>
      <c r="E89" s="397">
        <v>1</v>
      </c>
      <c r="F89" s="455"/>
      <c r="G89" s="210"/>
    </row>
    <row r="90" spans="1:7">
      <c r="A90" s="213"/>
      <c r="B90" s="385"/>
      <c r="C90" s="457"/>
      <c r="D90" s="456"/>
      <c r="E90" s="397"/>
      <c r="F90" s="455"/>
      <c r="G90" s="210"/>
    </row>
    <row r="91" spans="1:7" ht="71.25">
      <c r="A91" s="213"/>
      <c r="B91" s="385"/>
      <c r="C91" s="471" t="s">
        <v>613</v>
      </c>
      <c r="D91" s="470" t="s">
        <v>390</v>
      </c>
      <c r="E91" s="470">
        <v>1</v>
      </c>
      <c r="F91" s="455"/>
      <c r="G91" s="210"/>
    </row>
    <row r="92" spans="1:7">
      <c r="A92" s="213"/>
      <c r="B92" s="385"/>
      <c r="C92" s="469"/>
      <c r="D92" s="400" t="s">
        <v>288</v>
      </c>
      <c r="E92" s="468">
        <v>1</v>
      </c>
      <c r="F92" s="455"/>
      <c r="G92" s="210"/>
    </row>
    <row r="93" spans="1:7" ht="12.75" customHeight="1">
      <c r="A93" s="213"/>
      <c r="B93" s="385"/>
      <c r="C93" s="474"/>
      <c r="D93" s="473"/>
      <c r="E93" s="473"/>
      <c r="F93" s="455"/>
      <c r="G93" s="210">
        <f>E93*F93</f>
        <v>0</v>
      </c>
    </row>
    <row r="94" spans="1:7" ht="12.75" customHeight="1">
      <c r="A94" s="213"/>
      <c r="B94" s="385"/>
      <c r="C94" s="474"/>
      <c r="D94" s="473"/>
      <c r="E94" s="473"/>
      <c r="F94" s="455"/>
      <c r="G94" s="210"/>
    </row>
    <row r="95" spans="1:7" ht="87" customHeight="1">
      <c r="A95" s="213" t="s">
        <v>403</v>
      </c>
      <c r="B95" s="385"/>
      <c r="C95" s="477" t="s">
        <v>632</v>
      </c>
      <c r="D95" s="473"/>
      <c r="E95" s="473"/>
      <c r="F95" s="455"/>
      <c r="G95" s="210">
        <f>E95*F95</f>
        <v>0</v>
      </c>
    </row>
    <row r="96" spans="1:7" ht="15" customHeight="1">
      <c r="A96" s="213"/>
      <c r="B96" s="385"/>
      <c r="C96" s="474"/>
      <c r="D96" s="473"/>
      <c r="E96" s="473"/>
      <c r="F96" s="455"/>
      <c r="G96" s="210">
        <f>E96*F96</f>
        <v>0</v>
      </c>
    </row>
    <row r="97" spans="1:7" ht="31.5" customHeight="1">
      <c r="A97" s="213"/>
      <c r="B97" s="385"/>
      <c r="C97" s="251" t="s">
        <v>631</v>
      </c>
      <c r="D97" s="456" t="s">
        <v>288</v>
      </c>
      <c r="E97" s="476">
        <v>1</v>
      </c>
      <c r="F97" s="455"/>
      <c r="G97" s="210">
        <f>E97*F97</f>
        <v>0</v>
      </c>
    </row>
    <row r="98" spans="1:7">
      <c r="A98" s="213"/>
      <c r="B98" s="385"/>
      <c r="C98" s="457"/>
      <c r="D98" s="456"/>
      <c r="E98" s="397"/>
      <c r="F98" s="455"/>
      <c r="G98" s="210">
        <f>E98*F98</f>
        <v>0</v>
      </c>
    </row>
    <row r="99" spans="1:7" ht="28.5">
      <c r="A99" s="213"/>
      <c r="B99" s="385"/>
      <c r="C99" s="457" t="s">
        <v>630</v>
      </c>
      <c r="D99" s="456" t="s">
        <v>25</v>
      </c>
      <c r="E99" s="397">
        <v>2</v>
      </c>
      <c r="F99" s="455"/>
      <c r="G99" s="210">
        <f>E99*F99</f>
        <v>0</v>
      </c>
    </row>
    <row r="100" spans="1:7">
      <c r="A100" s="213"/>
      <c r="B100" s="385"/>
      <c r="C100" s="457"/>
      <c r="D100" s="456"/>
      <c r="E100" s="397"/>
      <c r="F100" s="455"/>
      <c r="G100" s="210">
        <f>E100*F100</f>
        <v>0</v>
      </c>
    </row>
    <row r="101" spans="1:7" ht="28.5">
      <c r="A101" s="213"/>
      <c r="B101" s="385"/>
      <c r="C101" s="457" t="s">
        <v>629</v>
      </c>
      <c r="D101" s="456" t="s">
        <v>25</v>
      </c>
      <c r="E101" s="397">
        <v>1</v>
      </c>
      <c r="F101" s="455"/>
      <c r="G101" s="210"/>
    </row>
    <row r="102" spans="1:7">
      <c r="A102" s="213"/>
      <c r="B102" s="385"/>
      <c r="C102" s="486"/>
      <c r="D102" s="485"/>
      <c r="E102" s="484"/>
      <c r="F102" s="455"/>
      <c r="G102" s="210"/>
    </row>
    <row r="103" spans="1:7" ht="28.5">
      <c r="A103" s="213"/>
      <c r="B103" s="385"/>
      <c r="C103" s="457" t="s">
        <v>628</v>
      </c>
      <c r="D103" s="456" t="s">
        <v>25</v>
      </c>
      <c r="E103" s="397">
        <v>1</v>
      </c>
      <c r="F103" s="455"/>
      <c r="G103" s="210"/>
    </row>
    <row r="104" spans="1:7">
      <c r="A104" s="213"/>
      <c r="B104" s="385"/>
      <c r="C104" s="486"/>
      <c r="D104" s="485"/>
      <c r="E104" s="484"/>
      <c r="F104" s="455"/>
      <c r="G104" s="210"/>
    </row>
    <row r="105" spans="1:7" ht="28.5">
      <c r="A105" s="213"/>
      <c r="B105" s="385"/>
      <c r="C105" s="457" t="s">
        <v>621</v>
      </c>
      <c r="D105" s="456" t="s">
        <v>25</v>
      </c>
      <c r="E105" s="397">
        <v>11</v>
      </c>
      <c r="F105" s="455"/>
      <c r="G105" s="210">
        <f>E105*F105</f>
        <v>0</v>
      </c>
    </row>
    <row r="106" spans="1:7">
      <c r="A106" s="213"/>
      <c r="B106" s="385"/>
      <c r="C106" s="457"/>
      <c r="D106" s="456"/>
      <c r="E106" s="397"/>
      <c r="F106" s="455"/>
      <c r="G106" s="210">
        <f>E106*F106</f>
        <v>0</v>
      </c>
    </row>
    <row r="107" spans="1:7" ht="28.5">
      <c r="A107" s="213"/>
      <c r="B107" s="385"/>
      <c r="C107" s="457" t="s">
        <v>620</v>
      </c>
      <c r="D107" s="456" t="s">
        <v>25</v>
      </c>
      <c r="E107" s="397">
        <v>3</v>
      </c>
      <c r="F107" s="455"/>
      <c r="G107" s="210">
        <f>E107*F107</f>
        <v>0</v>
      </c>
    </row>
    <row r="108" spans="1:7">
      <c r="A108" s="213"/>
      <c r="B108" s="436"/>
      <c r="C108" s="467"/>
      <c r="D108" s="466"/>
      <c r="E108" s="465"/>
      <c r="F108" s="472"/>
      <c r="G108" s="210">
        <f>E108*F108</f>
        <v>0</v>
      </c>
    </row>
    <row r="109" spans="1:7" ht="28.5">
      <c r="A109" s="213"/>
      <c r="B109" s="436"/>
      <c r="C109" s="483" t="s">
        <v>627</v>
      </c>
      <c r="D109" s="482" t="s">
        <v>288</v>
      </c>
      <c r="E109" s="481">
        <v>1</v>
      </c>
      <c r="F109" s="472"/>
      <c r="G109" s="210"/>
    </row>
    <row r="110" spans="1:7">
      <c r="A110" s="213"/>
      <c r="B110" s="436"/>
      <c r="C110" s="483"/>
      <c r="D110" s="482"/>
      <c r="E110" s="481"/>
      <c r="F110" s="472"/>
      <c r="G110" s="210"/>
    </row>
    <row r="111" spans="1:7" ht="71.25">
      <c r="A111" s="213"/>
      <c r="B111" s="436"/>
      <c r="C111" s="471" t="s">
        <v>626</v>
      </c>
      <c r="D111" s="470" t="s">
        <v>390</v>
      </c>
      <c r="E111" s="470">
        <v>1</v>
      </c>
      <c r="G111" s="210">
        <f>E111*F111</f>
        <v>0</v>
      </c>
    </row>
    <row r="112" spans="1:7">
      <c r="A112" s="213"/>
      <c r="B112" s="436"/>
      <c r="C112" s="469"/>
      <c r="D112" s="400" t="s">
        <v>288</v>
      </c>
      <c r="E112" s="468">
        <v>1</v>
      </c>
      <c r="G112" s="210"/>
    </row>
    <row r="113" spans="1:7">
      <c r="A113" s="213"/>
      <c r="B113" s="436"/>
      <c r="C113" s="480"/>
      <c r="D113" s="479"/>
      <c r="E113" s="479"/>
      <c r="G113" s="210">
        <f>E113*F113</f>
        <v>0</v>
      </c>
    </row>
    <row r="114" spans="1:7" ht="100.5">
      <c r="A114" s="478" t="s">
        <v>9</v>
      </c>
      <c r="C114" s="477" t="s">
        <v>625</v>
      </c>
      <c r="D114" s="473"/>
      <c r="E114" s="473"/>
      <c r="F114" s="455"/>
      <c r="G114" s="210">
        <f>E114*F114</f>
        <v>0</v>
      </c>
    </row>
    <row r="115" spans="1:7" ht="15">
      <c r="A115" s="213"/>
      <c r="B115" s="464"/>
      <c r="C115" s="474"/>
      <c r="D115" s="473"/>
      <c r="E115" s="473"/>
      <c r="F115" s="455"/>
      <c r="G115" s="210">
        <f>E115*F115</f>
        <v>0</v>
      </c>
    </row>
    <row r="116" spans="1:7" ht="28.5" customHeight="1">
      <c r="A116" s="213"/>
      <c r="B116" s="436"/>
      <c r="C116" s="251" t="s">
        <v>624</v>
      </c>
      <c r="D116" s="456" t="s">
        <v>288</v>
      </c>
      <c r="E116" s="476">
        <v>1</v>
      </c>
      <c r="F116" s="455"/>
      <c r="G116" s="210">
        <f>E116*F116</f>
        <v>0</v>
      </c>
    </row>
    <row r="117" spans="1:7" ht="12" customHeight="1">
      <c r="A117" s="213"/>
      <c r="B117" s="436"/>
      <c r="C117" s="457"/>
      <c r="D117" s="456"/>
      <c r="E117" s="397"/>
      <c r="F117" s="455"/>
      <c r="G117" s="210">
        <f>E117*F117</f>
        <v>0</v>
      </c>
    </row>
    <row r="118" spans="1:7" ht="28.5">
      <c r="A118" s="213"/>
      <c r="B118" s="436"/>
      <c r="C118" s="457" t="s">
        <v>623</v>
      </c>
      <c r="D118" s="456" t="s">
        <v>25</v>
      </c>
      <c r="E118" s="397">
        <v>2</v>
      </c>
      <c r="F118" s="455"/>
      <c r="G118" s="210">
        <f>E118*F118</f>
        <v>0</v>
      </c>
    </row>
    <row r="119" spans="1:7">
      <c r="A119" s="213"/>
      <c r="B119" s="436"/>
      <c r="C119" s="457"/>
      <c r="D119" s="456"/>
      <c r="E119" s="397"/>
      <c r="F119" s="455"/>
      <c r="G119" s="210">
        <f>E119*F119</f>
        <v>0</v>
      </c>
    </row>
    <row r="120" spans="1:7" ht="28.5">
      <c r="A120" s="213"/>
      <c r="B120" s="436"/>
      <c r="C120" s="457" t="s">
        <v>622</v>
      </c>
      <c r="D120" s="456" t="s">
        <v>25</v>
      </c>
      <c r="E120" s="397">
        <v>1</v>
      </c>
      <c r="F120" s="455"/>
      <c r="G120" s="210">
        <f>E120*F120</f>
        <v>0</v>
      </c>
    </row>
    <row r="121" spans="1:7">
      <c r="A121" s="213"/>
      <c r="B121" s="436"/>
      <c r="C121" s="457"/>
      <c r="D121" s="456"/>
      <c r="E121" s="397"/>
      <c r="F121" s="455"/>
      <c r="G121" s="210">
        <f>E121*F121</f>
        <v>0</v>
      </c>
    </row>
    <row r="122" spans="1:7" ht="28.5">
      <c r="A122" s="213"/>
      <c r="B122" s="436"/>
      <c r="C122" s="457" t="s">
        <v>621</v>
      </c>
      <c r="D122" s="456" t="s">
        <v>25</v>
      </c>
      <c r="E122" s="397">
        <v>7</v>
      </c>
      <c r="F122" s="455"/>
      <c r="G122" s="210">
        <f>E122*F122</f>
        <v>0</v>
      </c>
    </row>
    <row r="123" spans="1:7">
      <c r="A123" s="213"/>
      <c r="B123" s="436"/>
      <c r="C123" s="457"/>
      <c r="D123" s="456"/>
      <c r="E123" s="397"/>
      <c r="F123" s="455"/>
      <c r="G123" s="210">
        <f>E123*F123</f>
        <v>0</v>
      </c>
    </row>
    <row r="124" spans="1:7" ht="28.5">
      <c r="A124" s="213"/>
      <c r="B124" s="436"/>
      <c r="C124" s="457" t="s">
        <v>620</v>
      </c>
      <c r="D124" s="456" t="s">
        <v>25</v>
      </c>
      <c r="E124" s="397">
        <v>3</v>
      </c>
      <c r="F124" s="455"/>
      <c r="G124" s="210">
        <f>E124*F124</f>
        <v>0</v>
      </c>
    </row>
    <row r="125" spans="1:7">
      <c r="A125" s="213"/>
      <c r="B125" s="436"/>
      <c r="C125" s="467"/>
      <c r="D125" s="466"/>
      <c r="E125" s="465"/>
      <c r="F125" s="472"/>
      <c r="G125" s="210">
        <f>E125*F125</f>
        <v>0</v>
      </c>
    </row>
    <row r="126" spans="1:7" ht="71.25">
      <c r="A126" s="213"/>
      <c r="B126" s="436"/>
      <c r="C126" s="471" t="s">
        <v>613</v>
      </c>
      <c r="D126" s="470" t="s">
        <v>390</v>
      </c>
      <c r="E126" s="470">
        <v>1</v>
      </c>
      <c r="G126" s="210">
        <f>E126*F126</f>
        <v>0</v>
      </c>
    </row>
    <row r="127" spans="1:7">
      <c r="A127" s="213"/>
      <c r="B127" s="436"/>
      <c r="C127" s="469"/>
      <c r="D127" s="400" t="s">
        <v>288</v>
      </c>
      <c r="E127" s="468">
        <v>1</v>
      </c>
      <c r="G127" s="210"/>
    </row>
    <row r="128" spans="1:7">
      <c r="A128" s="213"/>
      <c r="B128" s="436"/>
      <c r="C128" s="467"/>
      <c r="D128" s="466"/>
      <c r="E128" s="465"/>
      <c r="G128" s="210"/>
    </row>
    <row r="129" spans="1:7" ht="57.75">
      <c r="A129" s="213" t="s">
        <v>619</v>
      </c>
      <c r="B129" s="436"/>
      <c r="C129" s="475" t="s">
        <v>618</v>
      </c>
      <c r="D129" s="473"/>
      <c r="E129" s="473"/>
      <c r="F129" s="455"/>
      <c r="G129" s="210">
        <f>E129*F129</f>
        <v>0</v>
      </c>
    </row>
    <row r="130" spans="1:7" ht="15">
      <c r="A130" s="213"/>
      <c r="B130" s="436"/>
      <c r="C130" s="474"/>
      <c r="D130" s="473"/>
      <c r="E130" s="473"/>
      <c r="F130" s="455"/>
      <c r="G130" s="210">
        <f>E130*F130</f>
        <v>0</v>
      </c>
    </row>
    <row r="131" spans="1:7" ht="28.5">
      <c r="A131" s="213"/>
      <c r="B131" s="436"/>
      <c r="C131" s="457" t="s">
        <v>617</v>
      </c>
      <c r="D131" s="456" t="s">
        <v>25</v>
      </c>
      <c r="E131" s="397">
        <v>1</v>
      </c>
      <c r="F131" s="455"/>
      <c r="G131" s="210">
        <f>E131*F131</f>
        <v>0</v>
      </c>
    </row>
    <row r="132" spans="1:7">
      <c r="A132" s="213"/>
      <c r="B132" s="436"/>
      <c r="C132" s="457"/>
      <c r="D132" s="456"/>
      <c r="E132" s="397"/>
      <c r="F132" s="455"/>
      <c r="G132" s="210">
        <f>E132*F132</f>
        <v>0</v>
      </c>
    </row>
    <row r="133" spans="1:7" ht="28.5">
      <c r="A133" s="213"/>
      <c r="B133" s="436"/>
      <c r="C133" s="457" t="s">
        <v>616</v>
      </c>
      <c r="D133" s="456" t="s">
        <v>25</v>
      </c>
      <c r="E133" s="397">
        <v>1</v>
      </c>
      <c r="F133" s="455"/>
      <c r="G133" s="210"/>
    </row>
    <row r="134" spans="1:7">
      <c r="A134" s="213"/>
      <c r="B134" s="436"/>
      <c r="C134" s="457"/>
      <c r="D134" s="456"/>
      <c r="E134" s="397"/>
      <c r="F134" s="455"/>
      <c r="G134" s="210"/>
    </row>
    <row r="135" spans="1:7" ht="28.5">
      <c r="A135" s="213"/>
      <c r="B135" s="436"/>
      <c r="C135" s="457" t="s">
        <v>615</v>
      </c>
      <c r="D135" s="456" t="s">
        <v>25</v>
      </c>
      <c r="E135" s="397">
        <v>4</v>
      </c>
      <c r="F135" s="455"/>
      <c r="G135" s="210">
        <f>E135*F135</f>
        <v>0</v>
      </c>
    </row>
    <row r="136" spans="1:7">
      <c r="A136" s="213"/>
      <c r="B136" s="436"/>
      <c r="C136" s="457"/>
      <c r="D136" s="456"/>
      <c r="E136" s="397"/>
      <c r="F136" s="455"/>
      <c r="G136" s="210"/>
    </row>
    <row r="137" spans="1:7" ht="28.5">
      <c r="A137" s="213"/>
      <c r="B137" s="436"/>
      <c r="C137" s="251" t="s">
        <v>614</v>
      </c>
      <c r="D137" s="456" t="s">
        <v>25</v>
      </c>
      <c r="E137" s="397">
        <v>2</v>
      </c>
      <c r="F137" s="472"/>
      <c r="G137" s="210">
        <f>E137*F137</f>
        <v>0</v>
      </c>
    </row>
    <row r="138" spans="1:7" ht="14.25" customHeight="1">
      <c r="A138" s="213"/>
      <c r="B138" s="436"/>
      <c r="C138" s="251"/>
      <c r="D138" s="456"/>
      <c r="E138" s="397"/>
      <c r="F138" s="472"/>
      <c r="G138" s="210"/>
    </row>
    <row r="139" spans="1:7" ht="71.25">
      <c r="A139" s="213"/>
      <c r="B139" s="436"/>
      <c r="C139" s="471" t="s">
        <v>613</v>
      </c>
      <c r="D139" s="470" t="s">
        <v>390</v>
      </c>
      <c r="E139" s="470">
        <v>1</v>
      </c>
      <c r="G139" s="210">
        <f>E139*F139</f>
        <v>0</v>
      </c>
    </row>
    <row r="140" spans="1:7" ht="16.5" customHeight="1">
      <c r="A140" s="213"/>
      <c r="B140" s="436"/>
      <c r="C140" s="469"/>
      <c r="D140" s="400" t="s">
        <v>288</v>
      </c>
      <c r="E140" s="468">
        <v>1</v>
      </c>
      <c r="G140" s="210"/>
    </row>
    <row r="141" spans="1:7">
      <c r="A141" s="213"/>
      <c r="B141" s="436"/>
      <c r="C141" s="467"/>
      <c r="D141" s="466"/>
      <c r="E141" s="465"/>
      <c r="G141" s="210"/>
    </row>
    <row r="142" spans="1:7">
      <c r="A142" s="218" t="s">
        <v>14</v>
      </c>
      <c r="B142" s="464" t="s">
        <v>114</v>
      </c>
      <c r="C142" s="463" t="s">
        <v>612</v>
      </c>
      <c r="F142" s="190"/>
      <c r="G142" s="190"/>
    </row>
    <row r="143" spans="1:7" ht="11.25" customHeight="1">
      <c r="A143" s="213"/>
      <c r="B143" s="436"/>
      <c r="F143" s="190"/>
      <c r="G143" s="190"/>
    </row>
    <row r="144" spans="1:7" ht="16.5">
      <c r="A144" s="190"/>
      <c r="B144" s="385"/>
      <c r="C144" s="411" t="s">
        <v>611</v>
      </c>
      <c r="D144" s="458" t="s">
        <v>232</v>
      </c>
      <c r="E144" s="458">
        <v>120</v>
      </c>
      <c r="F144" s="462"/>
      <c r="G144" s="210"/>
    </row>
    <row r="145" spans="1:7">
      <c r="A145" s="213"/>
      <c r="B145" s="385"/>
      <c r="C145" s="411"/>
      <c r="D145" s="458"/>
      <c r="E145" s="458"/>
      <c r="F145" s="462"/>
      <c r="G145" s="210"/>
    </row>
    <row r="146" spans="1:7" ht="16.5">
      <c r="A146" s="213"/>
      <c r="B146" s="385"/>
      <c r="C146" s="411" t="s">
        <v>610</v>
      </c>
      <c r="D146" s="458" t="s">
        <v>232</v>
      </c>
      <c r="E146" s="458">
        <v>8</v>
      </c>
      <c r="F146" s="462"/>
      <c r="G146" s="210"/>
    </row>
    <row r="147" spans="1:7">
      <c r="A147" s="213"/>
      <c r="B147" s="385"/>
      <c r="C147" s="411"/>
      <c r="D147" s="458"/>
      <c r="E147" s="458"/>
      <c r="F147" s="462"/>
      <c r="G147" s="210"/>
    </row>
    <row r="148" spans="1:7" ht="16.5">
      <c r="A148" s="213"/>
      <c r="B148" s="385"/>
      <c r="C148" s="411" t="s">
        <v>609</v>
      </c>
      <c r="D148" s="458" t="s">
        <v>232</v>
      </c>
      <c r="E148" s="458">
        <v>6</v>
      </c>
      <c r="F148" s="462"/>
      <c r="G148" s="210"/>
    </row>
    <row r="149" spans="1:7">
      <c r="A149" s="213"/>
      <c r="B149" s="385"/>
      <c r="C149" s="411"/>
      <c r="D149" s="458"/>
      <c r="E149" s="458"/>
      <c r="F149" s="462"/>
      <c r="G149" s="210"/>
    </row>
    <row r="150" spans="1:7" ht="16.5">
      <c r="A150" s="213"/>
      <c r="B150" s="385"/>
      <c r="C150" s="411" t="s">
        <v>608</v>
      </c>
      <c r="D150" s="458" t="s">
        <v>232</v>
      </c>
      <c r="E150" s="458">
        <v>74</v>
      </c>
      <c r="F150" s="462"/>
      <c r="G150" s="210"/>
    </row>
    <row r="151" spans="1:7">
      <c r="A151" s="213"/>
      <c r="B151" s="385"/>
      <c r="C151" s="411"/>
      <c r="D151" s="458"/>
      <c r="E151" s="458"/>
      <c r="F151" s="462"/>
      <c r="G151" s="210"/>
    </row>
    <row r="152" spans="1:7" ht="16.5">
      <c r="A152" s="213"/>
      <c r="B152" s="385"/>
      <c r="C152" s="411" t="s">
        <v>607</v>
      </c>
      <c r="D152" s="400" t="s">
        <v>232</v>
      </c>
      <c r="E152" s="400">
        <v>98</v>
      </c>
      <c r="F152" s="266"/>
      <c r="G152" s="210"/>
    </row>
    <row r="153" spans="1:7">
      <c r="A153" s="213"/>
      <c r="B153" s="385"/>
      <c r="C153" s="461"/>
      <c r="D153" s="460"/>
      <c r="E153" s="460"/>
      <c r="F153" s="266"/>
      <c r="G153" s="210"/>
    </row>
    <row r="154" spans="1:7">
      <c r="A154" s="213"/>
      <c r="B154" s="385"/>
      <c r="C154" s="459" t="s">
        <v>606</v>
      </c>
      <c r="D154" s="458" t="s">
        <v>232</v>
      </c>
      <c r="E154" s="458">
        <v>96</v>
      </c>
      <c r="G154" s="210"/>
    </row>
    <row r="155" spans="1:7">
      <c r="A155" s="213"/>
      <c r="B155" s="385"/>
      <c r="C155" s="459"/>
      <c r="D155" s="458"/>
      <c r="E155" s="458"/>
      <c r="G155" s="210"/>
    </row>
    <row r="156" spans="1:7" ht="16.5">
      <c r="A156" s="213"/>
      <c r="B156" s="385"/>
      <c r="C156" s="411" t="s">
        <v>605</v>
      </c>
      <c r="D156" s="400" t="s">
        <v>232</v>
      </c>
      <c r="E156" s="400">
        <v>125</v>
      </c>
      <c r="F156" s="266"/>
      <c r="G156" s="210"/>
    </row>
    <row r="157" spans="1:7">
      <c r="A157" s="213"/>
      <c r="B157" s="385"/>
      <c r="C157" s="457"/>
      <c r="D157" s="456"/>
      <c r="E157" s="397"/>
      <c r="F157" s="455"/>
      <c r="G157" s="210"/>
    </row>
    <row r="158" spans="1:7" ht="16.5">
      <c r="A158" s="213"/>
      <c r="B158" s="385"/>
      <c r="C158" s="411" t="s">
        <v>604</v>
      </c>
      <c r="D158" s="400" t="s">
        <v>232</v>
      </c>
      <c r="E158" s="400">
        <v>336</v>
      </c>
      <c r="F158" s="266"/>
      <c r="G158" s="210"/>
    </row>
    <row r="159" spans="1:7">
      <c r="A159" s="213"/>
      <c r="B159" s="385"/>
      <c r="C159" s="454"/>
      <c r="F159" s="190"/>
      <c r="G159" s="190"/>
    </row>
    <row r="160" spans="1:7" ht="16.5">
      <c r="A160" s="213"/>
      <c r="B160" s="385"/>
      <c r="C160" s="411" t="s">
        <v>603</v>
      </c>
      <c r="D160" s="400" t="s">
        <v>232</v>
      </c>
      <c r="E160" s="400">
        <v>140</v>
      </c>
      <c r="F160" s="266"/>
      <c r="G160" s="210"/>
    </row>
    <row r="161" spans="1:7">
      <c r="A161" s="213"/>
      <c r="B161" s="385"/>
      <c r="C161" s="411"/>
      <c r="D161" s="400"/>
      <c r="E161" s="400"/>
      <c r="F161" s="266"/>
      <c r="G161" s="210"/>
    </row>
    <row r="162" spans="1:7" ht="16.5">
      <c r="A162" s="213"/>
      <c r="B162" s="385"/>
      <c r="C162" s="411" t="s">
        <v>602</v>
      </c>
      <c r="D162" s="400" t="s">
        <v>232</v>
      </c>
      <c r="E162" s="400">
        <v>260</v>
      </c>
      <c r="F162" s="266"/>
      <c r="G162" s="210"/>
    </row>
    <row r="163" spans="1:7">
      <c r="A163" s="213"/>
      <c r="B163" s="385"/>
      <c r="C163" s="411"/>
      <c r="D163" s="400"/>
      <c r="E163" s="400"/>
      <c r="F163" s="266"/>
      <c r="G163" s="210"/>
    </row>
    <row r="164" spans="1:7" ht="16.5">
      <c r="A164" s="213"/>
      <c r="B164" s="385"/>
      <c r="C164" s="411" t="s">
        <v>601</v>
      </c>
      <c r="D164" s="400" t="s">
        <v>232</v>
      </c>
      <c r="E164" s="400">
        <v>2440</v>
      </c>
      <c r="F164" s="266"/>
      <c r="G164" s="210"/>
    </row>
    <row r="165" spans="1:7">
      <c r="A165" s="213"/>
      <c r="B165" s="385"/>
      <c r="C165" s="411"/>
      <c r="D165" s="400"/>
      <c r="E165" s="400"/>
      <c r="F165" s="266"/>
      <c r="G165" s="210"/>
    </row>
    <row r="166" spans="1:7" ht="16.5">
      <c r="A166" s="213"/>
      <c r="B166" s="385"/>
      <c r="C166" s="411" t="s">
        <v>600</v>
      </c>
      <c r="D166" s="400" t="s">
        <v>232</v>
      </c>
      <c r="E166" s="400">
        <v>105</v>
      </c>
      <c r="F166" s="266"/>
      <c r="G166" s="210"/>
    </row>
    <row r="167" spans="1:7">
      <c r="A167" s="213"/>
      <c r="B167" s="385"/>
      <c r="C167" s="411"/>
      <c r="D167" s="400"/>
      <c r="E167" s="400"/>
      <c r="F167" s="266"/>
      <c r="G167" s="210"/>
    </row>
    <row r="168" spans="1:7" ht="16.5">
      <c r="A168" s="213"/>
      <c r="B168" s="385"/>
      <c r="C168" s="411" t="s">
        <v>599</v>
      </c>
      <c r="D168" s="400" t="s">
        <v>232</v>
      </c>
      <c r="E168" s="400">
        <v>1260</v>
      </c>
      <c r="F168" s="266"/>
      <c r="G168" s="210"/>
    </row>
    <row r="169" spans="1:7">
      <c r="A169" s="213"/>
      <c r="B169" s="385"/>
      <c r="C169" s="411"/>
      <c r="D169" s="400"/>
      <c r="E169" s="400"/>
      <c r="F169" s="266"/>
      <c r="G169" s="210"/>
    </row>
    <row r="170" spans="1:7" ht="16.5">
      <c r="A170" s="213"/>
      <c r="B170" s="385"/>
      <c r="C170" s="411" t="s">
        <v>598</v>
      </c>
      <c r="D170" s="400" t="s">
        <v>232</v>
      </c>
      <c r="E170" s="400">
        <v>230</v>
      </c>
      <c r="F170" s="266"/>
      <c r="G170" s="210"/>
    </row>
    <row r="171" spans="1:7">
      <c r="A171" s="213"/>
      <c r="B171" s="385"/>
      <c r="C171" s="411"/>
      <c r="D171" s="400"/>
      <c r="E171" s="400"/>
      <c r="F171" s="266"/>
      <c r="G171" s="210"/>
    </row>
    <row r="172" spans="1:7" ht="16.5">
      <c r="A172" s="213"/>
      <c r="B172" s="385"/>
      <c r="C172" s="411" t="s">
        <v>597</v>
      </c>
      <c r="D172" s="400" t="s">
        <v>232</v>
      </c>
      <c r="E172" s="400">
        <v>1870</v>
      </c>
      <c r="F172" s="266"/>
      <c r="G172" s="210"/>
    </row>
    <row r="173" spans="1:7">
      <c r="A173" s="190"/>
      <c r="B173" s="385"/>
      <c r="C173" s="411"/>
      <c r="D173" s="400"/>
      <c r="E173" s="400"/>
      <c r="F173" s="266"/>
      <c r="G173" s="210"/>
    </row>
    <row r="174" spans="1:7" ht="16.5">
      <c r="A174" s="190"/>
      <c r="B174" s="385"/>
      <c r="C174" s="411" t="s">
        <v>596</v>
      </c>
      <c r="D174" s="400" t="s">
        <v>232</v>
      </c>
      <c r="E174" s="400">
        <v>320</v>
      </c>
      <c r="F174" s="266"/>
      <c r="G174" s="210"/>
    </row>
    <row r="175" spans="1:7">
      <c r="A175" s="190"/>
      <c r="B175" s="385"/>
      <c r="C175" s="411"/>
      <c r="D175" s="400"/>
      <c r="E175" s="400"/>
      <c r="F175" s="266"/>
      <c r="G175" s="210"/>
    </row>
    <row r="176" spans="1:7" ht="16.5">
      <c r="A176" s="190"/>
      <c r="B176" s="385"/>
      <c r="C176" s="411" t="s">
        <v>595</v>
      </c>
      <c r="D176" s="400" t="s">
        <v>232</v>
      </c>
      <c r="E176" s="400">
        <v>166</v>
      </c>
      <c r="F176" s="266"/>
      <c r="G176" s="210"/>
    </row>
    <row r="177" spans="2:7" s="190" customFormat="1">
      <c r="B177" s="385"/>
      <c r="C177" s="411"/>
      <c r="D177" s="400"/>
      <c r="E177" s="400"/>
      <c r="F177" s="266"/>
      <c r="G177" s="210"/>
    </row>
    <row r="178" spans="2:7" s="190" customFormat="1" ht="30.75">
      <c r="B178" s="385"/>
      <c r="C178" s="411" t="s">
        <v>594</v>
      </c>
      <c r="D178" s="400" t="s">
        <v>232</v>
      </c>
      <c r="E178" s="400">
        <v>82</v>
      </c>
      <c r="F178" s="266"/>
      <c r="G178" s="210"/>
    </row>
    <row r="179" spans="2:7" s="190" customFormat="1">
      <c r="B179" s="385"/>
      <c r="C179" s="451"/>
      <c r="D179" s="400"/>
      <c r="E179" s="400"/>
      <c r="F179" s="266"/>
      <c r="G179" s="210"/>
    </row>
    <row r="180" spans="2:7" s="190" customFormat="1" ht="30.75">
      <c r="B180" s="385"/>
      <c r="C180" s="411" t="s">
        <v>593</v>
      </c>
      <c r="D180" s="400" t="s">
        <v>232</v>
      </c>
      <c r="E180" s="400">
        <v>120</v>
      </c>
      <c r="F180" s="266"/>
      <c r="G180" s="210"/>
    </row>
    <row r="181" spans="2:7" s="190" customFormat="1">
      <c r="B181" s="385"/>
      <c r="C181" s="411"/>
      <c r="D181" s="400"/>
      <c r="E181" s="400"/>
      <c r="F181" s="266"/>
      <c r="G181" s="210"/>
    </row>
    <row r="182" spans="2:7" s="190" customFormat="1" ht="30.75">
      <c r="B182" s="385"/>
      <c r="C182" s="411" t="s">
        <v>592</v>
      </c>
      <c r="D182" s="400" t="s">
        <v>232</v>
      </c>
      <c r="E182" s="400">
        <v>46</v>
      </c>
      <c r="F182" s="266"/>
      <c r="G182" s="210"/>
    </row>
    <row r="183" spans="2:7" s="190" customFormat="1">
      <c r="B183" s="385"/>
      <c r="C183" s="451"/>
      <c r="D183" s="400"/>
      <c r="E183" s="400"/>
      <c r="F183" s="266"/>
      <c r="G183" s="210"/>
    </row>
    <row r="184" spans="2:7" s="190" customFormat="1" ht="28.5">
      <c r="B184" s="385"/>
      <c r="C184" s="411" t="s">
        <v>591</v>
      </c>
      <c r="D184" s="400" t="s">
        <v>232</v>
      </c>
      <c r="E184" s="400">
        <v>140</v>
      </c>
      <c r="F184" s="266"/>
      <c r="G184" s="210"/>
    </row>
    <row r="185" spans="2:7" s="190" customFormat="1">
      <c r="B185" s="385"/>
      <c r="C185" s="451"/>
      <c r="D185" s="400"/>
      <c r="E185" s="400"/>
      <c r="F185" s="266"/>
      <c r="G185" s="210"/>
    </row>
    <row r="186" spans="2:7" s="190" customFormat="1" ht="16.5">
      <c r="B186" s="385"/>
      <c r="C186" s="452" t="s">
        <v>590</v>
      </c>
      <c r="D186" s="236" t="s">
        <v>232</v>
      </c>
      <c r="E186" s="372">
        <v>76</v>
      </c>
      <c r="F186" s="453"/>
      <c r="G186" s="210"/>
    </row>
    <row r="187" spans="2:7" s="190" customFormat="1">
      <c r="B187" s="385"/>
      <c r="C187" s="452"/>
      <c r="D187" s="236"/>
      <c r="E187" s="372"/>
      <c r="F187" s="453"/>
      <c r="G187" s="210"/>
    </row>
    <row r="188" spans="2:7" s="190" customFormat="1" ht="16.5">
      <c r="B188" s="385"/>
      <c r="C188" s="452" t="s">
        <v>589</v>
      </c>
      <c r="D188" s="400" t="s">
        <v>232</v>
      </c>
      <c r="E188" s="400">
        <v>160</v>
      </c>
      <c r="F188" s="215"/>
      <c r="G188" s="210"/>
    </row>
    <row r="189" spans="2:7" s="190" customFormat="1">
      <c r="B189" s="385"/>
      <c r="C189" s="451"/>
      <c r="D189" s="400"/>
      <c r="E189" s="400"/>
      <c r="F189" s="266"/>
      <c r="G189" s="210"/>
    </row>
    <row r="190" spans="2:7" s="190" customFormat="1" ht="16.5">
      <c r="B190" s="385"/>
      <c r="C190" s="411" t="s">
        <v>588</v>
      </c>
      <c r="D190" s="400" t="s">
        <v>232</v>
      </c>
      <c r="E190" s="400">
        <v>76</v>
      </c>
      <c r="F190" s="266"/>
      <c r="G190" s="210"/>
    </row>
    <row r="191" spans="2:7" s="190" customFormat="1">
      <c r="B191" s="385"/>
      <c r="C191" s="411"/>
      <c r="D191" s="400"/>
      <c r="E191" s="400"/>
      <c r="F191" s="266"/>
      <c r="G191" s="210"/>
    </row>
    <row r="192" spans="2:7" s="190" customFormat="1" ht="16.5">
      <c r="B192" s="385"/>
      <c r="C192" s="411" t="s">
        <v>587</v>
      </c>
      <c r="D192" s="400" t="s">
        <v>232</v>
      </c>
      <c r="E192" s="400">
        <v>225</v>
      </c>
      <c r="F192" s="266"/>
      <c r="G192" s="210"/>
    </row>
    <row r="193" spans="1:7">
      <c r="A193" s="190"/>
      <c r="B193" s="385"/>
      <c r="C193" s="411"/>
      <c r="D193" s="400"/>
      <c r="E193" s="400"/>
      <c r="F193" s="266"/>
      <c r="G193" s="210"/>
    </row>
    <row r="194" spans="1:7">
      <c r="A194" s="190"/>
      <c r="B194" s="385"/>
      <c r="C194" s="419"/>
      <c r="D194" s="344"/>
      <c r="E194" s="343"/>
      <c r="F194" s="277"/>
      <c r="G194" s="276"/>
    </row>
    <row r="195" spans="1:7" ht="15">
      <c r="A195" s="218" t="s">
        <v>15</v>
      </c>
      <c r="B195" s="385"/>
      <c r="C195" s="401" t="s">
        <v>586</v>
      </c>
      <c r="D195" s="448"/>
      <c r="E195" s="447"/>
      <c r="F195" s="266"/>
      <c r="G195" s="210">
        <f>E195*F195</f>
        <v>0</v>
      </c>
    </row>
    <row r="196" spans="1:7" ht="15">
      <c r="A196" s="190"/>
      <c r="B196" s="385"/>
      <c r="C196" s="395"/>
      <c r="D196" s="448"/>
      <c r="E196" s="447"/>
      <c r="F196" s="266"/>
      <c r="G196" s="210">
        <f>E196*F196</f>
        <v>0</v>
      </c>
    </row>
    <row r="197" spans="1:7" ht="161.25" customHeight="1">
      <c r="A197" s="218"/>
      <c r="B197" s="385"/>
      <c r="C197" s="450" t="s">
        <v>585</v>
      </c>
      <c r="D197" s="231" t="s">
        <v>584</v>
      </c>
      <c r="E197" s="231">
        <v>16</v>
      </c>
      <c r="F197" s="191"/>
    </row>
    <row r="198" spans="1:7" ht="15">
      <c r="A198" s="213"/>
      <c r="B198" s="385"/>
      <c r="C198" s="395"/>
      <c r="D198" s="448"/>
      <c r="E198" s="447"/>
      <c r="F198" s="266"/>
      <c r="G198" s="210"/>
    </row>
    <row r="199" spans="1:7" ht="85.5">
      <c r="A199" s="213"/>
      <c r="B199" s="385"/>
      <c r="C199" s="446" t="s">
        <v>583</v>
      </c>
      <c r="D199" s="445" t="s">
        <v>572</v>
      </c>
      <c r="E199" s="444">
        <v>15</v>
      </c>
      <c r="F199" s="215"/>
      <c r="G199" s="215"/>
    </row>
    <row r="200" spans="1:7">
      <c r="A200" s="190"/>
      <c r="B200" s="385"/>
      <c r="F200" s="190"/>
      <c r="G200" s="190"/>
    </row>
    <row r="201" spans="1:7" ht="118.5" customHeight="1">
      <c r="A201" s="190"/>
      <c r="B201" s="385"/>
      <c r="C201" s="439" t="s">
        <v>582</v>
      </c>
      <c r="D201" s="400" t="s">
        <v>524</v>
      </c>
      <c r="E201" s="400">
        <v>72</v>
      </c>
      <c r="F201" s="266"/>
      <c r="G201" s="449"/>
    </row>
    <row r="202" spans="1:7" ht="15">
      <c r="A202" s="190"/>
      <c r="B202" s="385"/>
      <c r="C202" s="395"/>
      <c r="D202" s="448"/>
      <c r="E202" s="447"/>
      <c r="F202" s="266"/>
      <c r="G202" s="210"/>
    </row>
    <row r="203" spans="1:7" ht="84" customHeight="1">
      <c r="A203" s="190"/>
      <c r="B203" s="385"/>
      <c r="C203" s="439" t="s">
        <v>581</v>
      </c>
      <c r="D203" s="400" t="s">
        <v>524</v>
      </c>
      <c r="E203" s="400">
        <v>13</v>
      </c>
      <c r="F203" s="266"/>
      <c r="G203" s="386"/>
    </row>
    <row r="204" spans="1:7">
      <c r="A204" s="190"/>
      <c r="B204" s="385"/>
      <c r="C204" s="395"/>
      <c r="D204" s="400"/>
      <c r="E204" s="438"/>
      <c r="F204" s="266"/>
      <c r="G204" s="210"/>
    </row>
    <row r="205" spans="1:7" ht="99.75">
      <c r="A205" s="190"/>
      <c r="B205" s="385"/>
      <c r="C205" s="395" t="s">
        <v>580</v>
      </c>
      <c r="D205" s="400" t="s">
        <v>524</v>
      </c>
      <c r="E205" s="400">
        <v>5</v>
      </c>
      <c r="F205" s="266"/>
      <c r="G205" s="386"/>
    </row>
    <row r="206" spans="1:7">
      <c r="A206" s="190"/>
      <c r="B206" s="385"/>
      <c r="C206" s="395"/>
      <c r="D206" s="400"/>
      <c r="E206" s="438"/>
      <c r="F206" s="266"/>
      <c r="G206" s="210"/>
    </row>
    <row r="207" spans="1:7" ht="28.5">
      <c r="A207" s="190"/>
      <c r="B207" s="385"/>
      <c r="C207" s="395" t="s">
        <v>579</v>
      </c>
      <c r="D207" s="400" t="s">
        <v>524</v>
      </c>
      <c r="E207" s="400">
        <v>8</v>
      </c>
      <c r="F207" s="266"/>
      <c r="G207" s="210"/>
    </row>
    <row r="208" spans="1:7">
      <c r="A208" s="190"/>
      <c r="B208" s="385"/>
      <c r="C208" s="395"/>
      <c r="D208" s="400"/>
      <c r="E208" s="438"/>
      <c r="F208" s="266"/>
      <c r="G208" s="210"/>
    </row>
    <row r="209" spans="1:7" ht="42.75">
      <c r="A209" s="190"/>
      <c r="B209" s="385"/>
      <c r="C209" s="439" t="s">
        <v>578</v>
      </c>
      <c r="D209" s="400" t="s">
        <v>524</v>
      </c>
      <c r="E209" s="400">
        <v>12</v>
      </c>
      <c r="F209" s="266"/>
      <c r="G209" s="210"/>
    </row>
    <row r="210" spans="1:7">
      <c r="A210" s="190"/>
      <c r="B210" s="385"/>
      <c r="C210" s="395"/>
      <c r="D210" s="400"/>
      <c r="E210" s="438"/>
      <c r="F210" s="266"/>
      <c r="G210" s="210"/>
    </row>
    <row r="211" spans="1:7" ht="42.75">
      <c r="A211" s="190"/>
      <c r="B211" s="385"/>
      <c r="C211" s="395" t="s">
        <v>577</v>
      </c>
      <c r="D211" s="400" t="s">
        <v>524</v>
      </c>
      <c r="E211" s="400">
        <v>27</v>
      </c>
      <c r="F211" s="266"/>
      <c r="G211" s="210"/>
    </row>
    <row r="212" spans="1:7">
      <c r="A212" s="190"/>
      <c r="B212" s="385"/>
      <c r="C212" s="395"/>
      <c r="D212" s="400"/>
      <c r="E212" s="438"/>
      <c r="F212" s="266"/>
      <c r="G212" s="210"/>
    </row>
    <row r="213" spans="1:7" ht="28.5">
      <c r="A213" s="190"/>
      <c r="B213" s="385"/>
      <c r="C213" s="439" t="s">
        <v>576</v>
      </c>
      <c r="D213" s="400" t="s">
        <v>524</v>
      </c>
      <c r="E213" s="438">
        <v>6</v>
      </c>
      <c r="F213" s="266"/>
      <c r="G213" s="210"/>
    </row>
    <row r="214" spans="1:7">
      <c r="A214" s="190"/>
      <c r="B214" s="385"/>
      <c r="C214" s="395"/>
      <c r="D214" s="400"/>
      <c r="E214" s="438"/>
      <c r="F214" s="266"/>
      <c r="G214" s="210"/>
    </row>
    <row r="215" spans="1:7" ht="44.25" customHeight="1">
      <c r="A215" s="190"/>
      <c r="B215" s="385"/>
      <c r="C215" s="439" t="s">
        <v>575</v>
      </c>
      <c r="D215" s="400"/>
      <c r="E215" s="400"/>
      <c r="F215" s="210"/>
      <c r="G215" s="210"/>
    </row>
    <row r="216" spans="1:7" ht="99.75">
      <c r="A216" s="190"/>
      <c r="B216" s="385"/>
      <c r="C216" s="439" t="s">
        <v>574</v>
      </c>
      <c r="D216" s="400" t="s">
        <v>524</v>
      </c>
      <c r="E216" s="400">
        <v>6</v>
      </c>
      <c r="F216" s="210">
        <v>1385</v>
      </c>
      <c r="G216" s="210">
        <f>F216*E216</f>
        <v>8310</v>
      </c>
    </row>
    <row r="217" spans="1:7" ht="17.25" customHeight="1">
      <c r="A217" s="190"/>
      <c r="B217" s="385"/>
      <c r="F217" s="190"/>
      <c r="G217" s="190"/>
    </row>
    <row r="218" spans="1:7" ht="114">
      <c r="A218" s="190"/>
      <c r="B218" s="385"/>
      <c r="C218" s="446" t="s">
        <v>573</v>
      </c>
      <c r="D218" s="445" t="s">
        <v>572</v>
      </c>
      <c r="E218" s="444">
        <v>2</v>
      </c>
      <c r="F218" s="215"/>
      <c r="G218" s="215"/>
    </row>
    <row r="219" spans="1:7">
      <c r="A219" s="190"/>
      <c r="B219" s="385"/>
      <c r="C219" s="443"/>
      <c r="D219" s="344"/>
      <c r="E219" s="343"/>
      <c r="F219" s="277"/>
      <c r="G219" s="276"/>
    </row>
    <row r="220" spans="1:7" ht="45.75" customHeight="1">
      <c r="A220" s="218"/>
      <c r="B220" s="385"/>
      <c r="C220" s="439" t="s">
        <v>571</v>
      </c>
      <c r="D220" s="400" t="s">
        <v>524</v>
      </c>
      <c r="E220" s="400">
        <v>3</v>
      </c>
      <c r="F220" s="266"/>
      <c r="G220" s="210"/>
    </row>
    <row r="221" spans="1:7">
      <c r="A221" s="218"/>
      <c r="B221" s="385"/>
      <c r="C221" s="395"/>
      <c r="D221" s="400"/>
      <c r="E221" s="400"/>
      <c r="F221" s="266"/>
      <c r="G221" s="210"/>
    </row>
    <row r="222" spans="1:7" ht="31.5" customHeight="1">
      <c r="A222" s="218"/>
      <c r="B222" s="385"/>
      <c r="C222" s="439" t="s">
        <v>570</v>
      </c>
      <c r="D222" s="400" t="s">
        <v>524</v>
      </c>
      <c r="E222" s="400">
        <v>6</v>
      </c>
      <c r="F222" s="266"/>
      <c r="G222" s="210"/>
    </row>
    <row r="223" spans="1:7">
      <c r="A223" s="218"/>
      <c r="B223" s="385"/>
      <c r="C223" s="395"/>
      <c r="D223" s="400"/>
      <c r="E223" s="400"/>
      <c r="F223" s="266"/>
      <c r="G223" s="210"/>
    </row>
    <row r="224" spans="1:7" ht="28.5">
      <c r="A224" s="218"/>
      <c r="B224" s="385"/>
      <c r="C224" s="439" t="s">
        <v>569</v>
      </c>
      <c r="D224" s="400" t="s">
        <v>524</v>
      </c>
      <c r="E224" s="400">
        <v>6</v>
      </c>
      <c r="F224" s="266"/>
      <c r="G224" s="210"/>
    </row>
    <row r="225" spans="1:7">
      <c r="A225" s="218"/>
      <c r="B225" s="385"/>
      <c r="C225" s="395"/>
      <c r="D225" s="400"/>
      <c r="E225" s="400"/>
      <c r="F225" s="266"/>
      <c r="G225" s="210"/>
    </row>
    <row r="226" spans="1:7" ht="57">
      <c r="A226" s="218"/>
      <c r="B226" s="385"/>
      <c r="C226" s="275" t="s">
        <v>568</v>
      </c>
      <c r="D226" s="400" t="s">
        <v>524</v>
      </c>
      <c r="E226" s="400">
        <v>10</v>
      </c>
      <c r="F226" s="266"/>
      <c r="G226" s="210"/>
    </row>
    <row r="227" spans="1:7">
      <c r="A227" s="218"/>
      <c r="B227" s="385"/>
      <c r="C227" s="395"/>
      <c r="D227" s="400"/>
      <c r="E227" s="400"/>
      <c r="F227" s="266"/>
      <c r="G227" s="210"/>
    </row>
    <row r="228" spans="1:7" ht="51.75" customHeight="1">
      <c r="A228" s="218"/>
      <c r="B228" s="385"/>
      <c r="C228" s="442" t="s">
        <v>567</v>
      </c>
      <c r="D228" s="400" t="s">
        <v>524</v>
      </c>
      <c r="E228" s="400">
        <v>12</v>
      </c>
      <c r="F228" s="266"/>
      <c r="G228" s="210"/>
    </row>
    <row r="229" spans="1:7">
      <c r="A229" s="218"/>
      <c r="B229" s="385"/>
      <c r="C229" s="395"/>
      <c r="D229" s="400"/>
      <c r="E229" s="400"/>
      <c r="F229" s="266"/>
      <c r="G229" s="210"/>
    </row>
    <row r="230" spans="1:7" ht="71.25">
      <c r="A230" s="218"/>
      <c r="B230" s="385"/>
      <c r="C230" s="275" t="s">
        <v>566</v>
      </c>
      <c r="D230" s="400" t="s">
        <v>524</v>
      </c>
      <c r="E230" s="400">
        <v>2</v>
      </c>
      <c r="F230" s="266"/>
      <c r="G230" s="210"/>
    </row>
    <row r="231" spans="1:7">
      <c r="A231" s="218"/>
      <c r="B231" s="385"/>
      <c r="C231" s="395"/>
      <c r="D231" s="400"/>
      <c r="E231" s="400"/>
      <c r="F231" s="266"/>
      <c r="G231" s="210"/>
    </row>
    <row r="232" spans="1:7" ht="42.75">
      <c r="A232" s="218"/>
      <c r="B232" s="385"/>
      <c r="C232" s="260" t="s">
        <v>565</v>
      </c>
      <c r="D232" s="400" t="s">
        <v>436</v>
      </c>
      <c r="E232" s="400">
        <v>1</v>
      </c>
      <c r="F232" s="266"/>
      <c r="G232" s="210"/>
    </row>
    <row r="233" spans="1:7">
      <c r="A233" s="218"/>
      <c r="B233" s="385"/>
      <c r="D233" s="400"/>
      <c r="E233" s="400"/>
      <c r="F233" s="266"/>
      <c r="G233" s="210"/>
    </row>
    <row r="234" spans="1:7" ht="43.5">
      <c r="A234" s="218"/>
      <c r="B234" s="385"/>
      <c r="C234" s="441" t="s">
        <v>564</v>
      </c>
      <c r="D234" s="344"/>
      <c r="E234" s="343"/>
      <c r="F234" s="277"/>
      <c r="G234" s="276"/>
    </row>
    <row r="235" spans="1:7">
      <c r="A235" s="218"/>
      <c r="B235" s="385"/>
      <c r="F235" s="190"/>
      <c r="G235" s="190"/>
    </row>
    <row r="236" spans="1:7" ht="19.5" customHeight="1">
      <c r="A236" s="218" t="s">
        <v>16</v>
      </c>
      <c r="B236" s="385"/>
      <c r="C236" s="440" t="s">
        <v>563</v>
      </c>
      <c r="D236" s="231"/>
      <c r="E236" s="438"/>
      <c r="F236" s="266"/>
      <c r="G236" s="210"/>
    </row>
    <row r="237" spans="1:7">
      <c r="A237" s="213"/>
      <c r="B237" s="385"/>
      <c r="C237" s="440"/>
      <c r="D237" s="231"/>
      <c r="E237" s="438"/>
      <c r="F237" s="266"/>
      <c r="G237" s="210"/>
    </row>
    <row r="238" spans="1:7" ht="28.5">
      <c r="A238" s="190"/>
      <c r="B238" s="385"/>
      <c r="C238" s="376" t="s">
        <v>562</v>
      </c>
      <c r="D238" s="231" t="s">
        <v>524</v>
      </c>
      <c r="E238" s="231">
        <v>6</v>
      </c>
      <c r="F238" s="266"/>
      <c r="G238" s="210"/>
    </row>
    <row r="239" spans="1:7">
      <c r="A239" s="218"/>
      <c r="B239" s="385"/>
      <c r="C239" s="376"/>
      <c r="D239" s="231"/>
      <c r="E239" s="231"/>
      <c r="F239" s="266"/>
      <c r="G239" s="210"/>
    </row>
    <row r="240" spans="1:7" ht="28.5">
      <c r="A240" s="218"/>
      <c r="B240" s="385"/>
      <c r="C240" s="376" t="s">
        <v>561</v>
      </c>
      <c r="D240" s="231" t="s">
        <v>524</v>
      </c>
      <c r="E240" s="231">
        <v>8</v>
      </c>
      <c r="F240" s="266"/>
      <c r="G240" s="210"/>
    </row>
    <row r="241" spans="1:7">
      <c r="A241" s="218"/>
      <c r="B241" s="385"/>
      <c r="C241" s="439"/>
      <c r="D241" s="400"/>
      <c r="E241" s="438"/>
      <c r="F241" s="266"/>
      <c r="G241" s="210"/>
    </row>
    <row r="242" spans="1:7" ht="28.5">
      <c r="A242" s="218"/>
      <c r="B242" s="385"/>
      <c r="C242" s="376" t="s">
        <v>560</v>
      </c>
      <c r="D242" s="231" t="s">
        <v>524</v>
      </c>
      <c r="E242" s="231">
        <v>4</v>
      </c>
      <c r="F242" s="266"/>
      <c r="G242" s="210"/>
    </row>
    <row r="243" spans="1:7">
      <c r="A243" s="218"/>
      <c r="B243" s="385"/>
      <c r="C243" s="376"/>
      <c r="D243" s="231"/>
      <c r="E243" s="231"/>
      <c r="F243" s="266"/>
      <c r="G243" s="210"/>
    </row>
    <row r="244" spans="1:7" ht="28.5">
      <c r="A244" s="218"/>
      <c r="B244" s="385"/>
      <c r="C244" s="376" t="s">
        <v>559</v>
      </c>
      <c r="D244" s="231" t="s">
        <v>524</v>
      </c>
      <c r="E244" s="231">
        <v>4</v>
      </c>
      <c r="F244" s="364"/>
      <c r="G244" s="210"/>
    </row>
    <row r="245" spans="1:7">
      <c r="A245" s="218"/>
      <c r="B245" s="385"/>
      <c r="C245" s="376"/>
      <c r="D245" s="231"/>
      <c r="E245" s="231"/>
      <c r="F245" s="266"/>
      <c r="G245" s="210"/>
    </row>
    <row r="246" spans="1:7">
      <c r="A246" s="218"/>
      <c r="B246" s="385"/>
      <c r="C246" s="376" t="s">
        <v>558</v>
      </c>
      <c r="D246" s="231" t="s">
        <v>524</v>
      </c>
      <c r="E246" s="231">
        <v>2</v>
      </c>
      <c r="F246" s="364"/>
      <c r="G246" s="210"/>
    </row>
    <row r="247" spans="1:7">
      <c r="A247" s="213"/>
      <c r="B247" s="385"/>
      <c r="C247" s="376"/>
      <c r="D247" s="231"/>
      <c r="E247" s="231"/>
      <c r="F247" s="364"/>
      <c r="G247" s="210"/>
    </row>
    <row r="248" spans="1:7" ht="15">
      <c r="A248" s="218" t="s">
        <v>17</v>
      </c>
      <c r="B248" s="385"/>
      <c r="C248" s="411" t="s">
        <v>557</v>
      </c>
      <c r="D248" s="400"/>
      <c r="E248" s="437"/>
      <c r="F248" s="266"/>
      <c r="G248" s="210"/>
    </row>
    <row r="249" spans="1:7" ht="15">
      <c r="A249" s="213"/>
      <c r="B249" s="385"/>
      <c r="C249" s="411"/>
      <c r="D249" s="400"/>
      <c r="E249" s="437"/>
      <c r="F249" s="266"/>
      <c r="G249" s="210"/>
    </row>
    <row r="250" spans="1:7" ht="28.5">
      <c r="A250" s="190"/>
      <c r="B250" s="385"/>
      <c r="C250" s="411" t="s">
        <v>556</v>
      </c>
      <c r="D250" s="400" t="s">
        <v>524</v>
      </c>
      <c r="E250" s="400">
        <v>24</v>
      </c>
      <c r="F250" s="266"/>
      <c r="G250" s="210"/>
    </row>
    <row r="251" spans="1:7">
      <c r="A251" s="213"/>
      <c r="B251" s="385"/>
      <c r="C251" s="411"/>
      <c r="D251" s="400"/>
      <c r="E251" s="400"/>
      <c r="F251" s="266"/>
      <c r="G251" s="210"/>
    </row>
    <row r="252" spans="1:7">
      <c r="A252" s="213"/>
      <c r="B252" s="385"/>
      <c r="C252" s="411" t="s">
        <v>555</v>
      </c>
      <c r="D252" s="400" t="s">
        <v>524</v>
      </c>
      <c r="E252" s="400">
        <v>3</v>
      </c>
      <c r="F252" s="266"/>
      <c r="G252" s="210"/>
    </row>
    <row r="253" spans="1:7">
      <c r="A253" s="213"/>
      <c r="B253" s="385"/>
      <c r="C253" s="411"/>
      <c r="D253" s="400"/>
      <c r="E253" s="400"/>
      <c r="F253" s="266"/>
      <c r="G253" s="210"/>
    </row>
    <row r="254" spans="1:7" ht="28.5">
      <c r="A254" s="213"/>
      <c r="B254" s="385"/>
      <c r="C254" s="411" t="s">
        <v>554</v>
      </c>
      <c r="D254" s="400" t="s">
        <v>524</v>
      </c>
      <c r="E254" s="400">
        <v>2</v>
      </c>
      <c r="F254" s="266"/>
      <c r="G254" s="210"/>
    </row>
    <row r="255" spans="1:7">
      <c r="A255" s="213"/>
      <c r="B255" s="385"/>
      <c r="C255" s="411"/>
      <c r="D255" s="400"/>
      <c r="E255" s="400"/>
      <c r="F255" s="266"/>
      <c r="G255" s="210"/>
    </row>
    <row r="256" spans="1:7" ht="28.5">
      <c r="A256" s="213"/>
      <c r="B256" s="385"/>
      <c r="C256" s="411" t="s">
        <v>553</v>
      </c>
      <c r="D256" s="400" t="s">
        <v>524</v>
      </c>
      <c r="E256" s="400">
        <v>1</v>
      </c>
      <c r="F256" s="266"/>
      <c r="G256" s="210"/>
    </row>
    <row r="257" spans="1:7">
      <c r="A257" s="213"/>
      <c r="B257" s="385"/>
      <c r="F257" s="190"/>
      <c r="G257" s="190"/>
    </row>
    <row r="258" spans="1:7" ht="42.75">
      <c r="A258" s="218" t="s">
        <v>19</v>
      </c>
      <c r="B258" s="385"/>
      <c r="C258" s="427" t="s">
        <v>552</v>
      </c>
      <c r="D258" s="426"/>
      <c r="E258" s="343"/>
      <c r="F258" s="435"/>
      <c r="G258" s="428">
        <v>0</v>
      </c>
    </row>
    <row r="259" spans="1:7">
      <c r="A259" s="302"/>
      <c r="C259" s="427"/>
      <c r="D259" s="426"/>
      <c r="E259" s="343"/>
      <c r="F259" s="435"/>
      <c r="G259" s="428">
        <v>0</v>
      </c>
    </row>
    <row r="260" spans="1:7">
      <c r="A260" s="190"/>
      <c r="C260" s="432" t="s">
        <v>551</v>
      </c>
      <c r="D260" s="426" t="s">
        <v>524</v>
      </c>
      <c r="E260" s="343">
        <v>1</v>
      </c>
      <c r="F260" s="435"/>
      <c r="G260" s="428">
        <v>0</v>
      </c>
    </row>
    <row r="261" spans="1:7">
      <c r="A261" s="302"/>
      <c r="C261" s="432"/>
      <c r="D261" s="426"/>
      <c r="E261" s="343"/>
      <c r="F261" s="435"/>
      <c r="G261" s="428">
        <v>0</v>
      </c>
    </row>
    <row r="262" spans="1:7" ht="18" customHeight="1">
      <c r="A262" s="302"/>
      <c r="B262" s="385"/>
      <c r="C262" s="432" t="s">
        <v>550</v>
      </c>
      <c r="D262" s="426" t="s">
        <v>524</v>
      </c>
      <c r="E262" s="343">
        <v>1</v>
      </c>
      <c r="F262" s="435"/>
      <c r="G262" s="428">
        <v>0</v>
      </c>
    </row>
    <row r="263" spans="1:7" ht="18" customHeight="1">
      <c r="A263" s="302"/>
      <c r="B263" s="385"/>
      <c r="C263" s="432"/>
      <c r="D263" s="426"/>
      <c r="E263" s="343"/>
      <c r="F263" s="425"/>
      <c r="G263" s="428">
        <v>0</v>
      </c>
    </row>
    <row r="264" spans="1:7" ht="14.25" customHeight="1">
      <c r="A264" s="302"/>
      <c r="B264" s="385"/>
      <c r="C264" s="432" t="s">
        <v>549</v>
      </c>
      <c r="D264" s="426" t="s">
        <v>524</v>
      </c>
      <c r="E264" s="343">
        <v>2</v>
      </c>
      <c r="F264" s="425"/>
      <c r="G264" s="428">
        <v>0</v>
      </c>
    </row>
    <row r="265" spans="1:7" ht="14.25" customHeight="1">
      <c r="A265" s="302"/>
      <c r="B265" s="385"/>
      <c r="C265" s="432"/>
      <c r="D265" s="426"/>
      <c r="E265" s="343"/>
      <c r="F265" s="425"/>
      <c r="G265" s="428">
        <v>0</v>
      </c>
    </row>
    <row r="266" spans="1:7" ht="18" customHeight="1">
      <c r="A266" s="302"/>
      <c r="B266" s="385"/>
      <c r="C266" s="432" t="s">
        <v>548</v>
      </c>
      <c r="D266" s="426" t="s">
        <v>524</v>
      </c>
      <c r="E266" s="343">
        <v>4</v>
      </c>
      <c r="F266" s="425"/>
      <c r="G266" s="428">
        <v>0</v>
      </c>
    </row>
    <row r="267" spans="1:7" ht="18" customHeight="1">
      <c r="A267" s="302"/>
      <c r="B267" s="385"/>
      <c r="C267" s="432"/>
      <c r="D267" s="426"/>
      <c r="E267" s="343"/>
      <c r="F267" s="425"/>
      <c r="G267" s="428">
        <v>0</v>
      </c>
    </row>
    <row r="268" spans="1:7" ht="18" customHeight="1">
      <c r="A268" s="302"/>
      <c r="B268" s="436"/>
      <c r="C268" s="432" t="s">
        <v>547</v>
      </c>
      <c r="D268" s="426" t="s">
        <v>524</v>
      </c>
      <c r="E268" s="343">
        <v>6</v>
      </c>
      <c r="F268" s="425"/>
      <c r="G268" s="428">
        <v>0</v>
      </c>
    </row>
    <row r="269" spans="1:7" ht="18" customHeight="1">
      <c r="A269" s="302"/>
      <c r="B269" s="436"/>
      <c r="C269" s="432"/>
      <c r="D269" s="426"/>
      <c r="E269" s="343"/>
      <c r="F269" s="425"/>
      <c r="G269" s="428">
        <v>0</v>
      </c>
    </row>
    <row r="270" spans="1:7" ht="18" customHeight="1">
      <c r="A270" s="302"/>
      <c r="B270" s="385"/>
      <c r="C270" s="432" t="s">
        <v>546</v>
      </c>
      <c r="D270" s="426" t="s">
        <v>524</v>
      </c>
      <c r="E270" s="343">
        <v>4</v>
      </c>
      <c r="F270" s="425"/>
      <c r="G270" s="428">
        <v>0</v>
      </c>
    </row>
    <row r="271" spans="1:7" ht="18" customHeight="1">
      <c r="A271" s="302"/>
      <c r="B271" s="385"/>
      <c r="C271" s="431"/>
      <c r="D271" s="430"/>
      <c r="E271" s="429"/>
      <c r="F271" s="425"/>
      <c r="G271" s="428"/>
    </row>
    <row r="272" spans="1:7">
      <c r="A272" s="302"/>
      <c r="B272" s="385"/>
      <c r="C272" s="427"/>
      <c r="D272" s="426" t="s">
        <v>288</v>
      </c>
      <c r="E272" s="343">
        <v>2</v>
      </c>
      <c r="F272" s="425"/>
      <c r="G272" s="210"/>
    </row>
    <row r="273" spans="1:7" ht="12.75">
      <c r="A273" s="302"/>
      <c r="F273" s="190"/>
      <c r="G273" s="190"/>
    </row>
    <row r="274" spans="1:7" ht="28.5">
      <c r="A274" s="218" t="s">
        <v>20</v>
      </c>
      <c r="C274" s="427" t="s">
        <v>545</v>
      </c>
      <c r="D274" s="426"/>
      <c r="E274" s="343"/>
      <c r="F274" s="435"/>
      <c r="G274" s="428">
        <v>0</v>
      </c>
    </row>
    <row r="275" spans="1:7">
      <c r="A275" s="302"/>
      <c r="C275" s="427"/>
      <c r="D275" s="426"/>
      <c r="E275" s="343"/>
      <c r="F275" s="435"/>
      <c r="G275" s="428">
        <v>0</v>
      </c>
    </row>
    <row r="276" spans="1:7">
      <c r="A276" s="190"/>
      <c r="C276" s="432" t="s">
        <v>544</v>
      </c>
      <c r="D276" s="426" t="s">
        <v>524</v>
      </c>
      <c r="E276" s="343">
        <v>1</v>
      </c>
      <c r="F276" s="435"/>
      <c r="G276" s="428">
        <v>0</v>
      </c>
    </row>
    <row r="277" spans="1:7" ht="14.25" customHeight="1">
      <c r="A277" s="213"/>
      <c r="C277" s="432"/>
      <c r="D277" s="426"/>
      <c r="E277" s="343"/>
      <c r="F277" s="435"/>
      <c r="G277" s="428">
        <v>0</v>
      </c>
    </row>
    <row r="278" spans="1:7" ht="14.25" customHeight="1">
      <c r="A278" s="213"/>
      <c r="C278" s="432" t="s">
        <v>539</v>
      </c>
      <c r="D278" s="426" t="s">
        <v>524</v>
      </c>
      <c r="E278" s="343">
        <v>1</v>
      </c>
      <c r="F278" s="435"/>
      <c r="G278" s="428">
        <v>0</v>
      </c>
    </row>
    <row r="279" spans="1:7" ht="14.25" customHeight="1">
      <c r="A279" s="213"/>
      <c r="C279" s="432"/>
      <c r="D279" s="426"/>
      <c r="E279" s="343"/>
      <c r="F279" s="425"/>
      <c r="G279" s="428">
        <v>0</v>
      </c>
    </row>
    <row r="280" spans="1:7" ht="14.25" customHeight="1">
      <c r="A280" s="213"/>
      <c r="C280" s="432" t="s">
        <v>538</v>
      </c>
      <c r="D280" s="426" t="s">
        <v>524</v>
      </c>
      <c r="E280" s="343">
        <v>2</v>
      </c>
      <c r="F280" s="425"/>
      <c r="G280" s="428">
        <v>0</v>
      </c>
    </row>
    <row r="281" spans="1:7" ht="14.25" customHeight="1">
      <c r="A281" s="213"/>
      <c r="C281" s="432"/>
      <c r="D281" s="426"/>
      <c r="E281" s="343"/>
      <c r="F281" s="425"/>
      <c r="G281" s="428">
        <v>0</v>
      </c>
    </row>
    <row r="282" spans="1:7">
      <c r="A282" s="213"/>
      <c r="C282" s="432" t="s">
        <v>543</v>
      </c>
      <c r="D282" s="426" t="s">
        <v>524</v>
      </c>
      <c r="E282" s="343">
        <v>4</v>
      </c>
      <c r="F282" s="425"/>
      <c r="G282" s="428">
        <v>0</v>
      </c>
    </row>
    <row r="283" spans="1:7">
      <c r="A283" s="213"/>
      <c r="C283" s="432"/>
      <c r="D283" s="426"/>
      <c r="E283" s="343"/>
      <c r="F283" s="425"/>
      <c r="G283" s="428">
        <v>0</v>
      </c>
    </row>
    <row r="284" spans="1:7">
      <c r="A284" s="213"/>
      <c r="C284" s="432" t="s">
        <v>542</v>
      </c>
      <c r="D284" s="426" t="s">
        <v>524</v>
      </c>
      <c r="E284" s="343">
        <v>3</v>
      </c>
      <c r="F284" s="425"/>
      <c r="G284" s="428">
        <v>0</v>
      </c>
    </row>
    <row r="285" spans="1:7" ht="9.75" customHeight="1">
      <c r="A285" s="213"/>
      <c r="C285" s="431"/>
      <c r="D285" s="430"/>
      <c r="E285" s="429"/>
      <c r="F285" s="425"/>
      <c r="G285" s="428">
        <v>0</v>
      </c>
    </row>
    <row r="286" spans="1:7">
      <c r="A286" s="213"/>
      <c r="C286" s="427"/>
      <c r="D286" s="426" t="s">
        <v>288</v>
      </c>
      <c r="E286" s="343">
        <v>1</v>
      </c>
      <c r="F286" s="425"/>
      <c r="G286" s="210"/>
    </row>
    <row r="287" spans="1:7">
      <c r="A287" s="213"/>
      <c r="F287" s="190"/>
      <c r="G287" s="190"/>
    </row>
    <row r="288" spans="1:7" ht="28.5">
      <c r="A288" s="218" t="s">
        <v>21</v>
      </c>
      <c r="C288" s="427" t="s">
        <v>541</v>
      </c>
      <c r="D288" s="426"/>
      <c r="E288" s="343"/>
      <c r="F288" s="435"/>
      <c r="G288" s="428">
        <v>0</v>
      </c>
    </row>
    <row r="289" spans="1:7">
      <c r="A289" s="213"/>
      <c r="B289" s="385"/>
      <c r="C289" s="427"/>
      <c r="D289" s="426"/>
      <c r="E289" s="343"/>
      <c r="F289" s="435"/>
      <c r="G289" s="428">
        <v>0</v>
      </c>
    </row>
    <row r="290" spans="1:7">
      <c r="A290" s="190"/>
      <c r="B290" s="385"/>
      <c r="C290" s="432" t="s">
        <v>540</v>
      </c>
      <c r="D290" s="426" t="s">
        <v>524</v>
      </c>
      <c r="E290" s="343">
        <v>1</v>
      </c>
      <c r="F290" s="435"/>
      <c r="G290" s="428">
        <v>0</v>
      </c>
    </row>
    <row r="291" spans="1:7" ht="11.25" customHeight="1">
      <c r="A291" s="213"/>
      <c r="B291" s="385"/>
      <c r="C291" s="432"/>
      <c r="D291" s="426"/>
      <c r="E291" s="343"/>
      <c r="F291" s="435"/>
      <c r="G291" s="428">
        <v>0</v>
      </c>
    </row>
    <row r="292" spans="1:7">
      <c r="A292" s="213"/>
      <c r="B292" s="385"/>
      <c r="C292" s="432" t="s">
        <v>539</v>
      </c>
      <c r="D292" s="426" t="s">
        <v>524</v>
      </c>
      <c r="E292" s="343">
        <v>1</v>
      </c>
      <c r="F292" s="435"/>
      <c r="G292" s="428">
        <v>0</v>
      </c>
    </row>
    <row r="293" spans="1:7" ht="11.25" customHeight="1">
      <c r="A293" s="213"/>
      <c r="B293" s="385"/>
      <c r="C293" s="432"/>
      <c r="D293" s="426"/>
      <c r="E293" s="343"/>
      <c r="F293" s="425"/>
      <c r="G293" s="428">
        <v>0</v>
      </c>
    </row>
    <row r="294" spans="1:7">
      <c r="A294" s="213"/>
      <c r="B294" s="385"/>
      <c r="C294" s="432" t="s">
        <v>538</v>
      </c>
      <c r="D294" s="426" t="s">
        <v>524</v>
      </c>
      <c r="E294" s="343">
        <v>2</v>
      </c>
      <c r="F294" s="425"/>
      <c r="G294" s="428">
        <v>0</v>
      </c>
    </row>
    <row r="295" spans="1:7" ht="11.25" customHeight="1">
      <c r="A295" s="213"/>
      <c r="B295" s="385"/>
      <c r="C295" s="432"/>
      <c r="D295" s="426"/>
      <c r="E295" s="343"/>
      <c r="F295" s="425"/>
      <c r="G295" s="428">
        <v>0</v>
      </c>
    </row>
    <row r="296" spans="1:7">
      <c r="A296" s="213"/>
      <c r="B296" s="385"/>
      <c r="C296" s="432" t="s">
        <v>537</v>
      </c>
      <c r="D296" s="426" t="s">
        <v>524</v>
      </c>
      <c r="E296" s="343">
        <v>2</v>
      </c>
      <c r="F296" s="425"/>
      <c r="G296" s="428">
        <v>0</v>
      </c>
    </row>
    <row r="297" spans="1:7">
      <c r="A297" s="213"/>
      <c r="B297" s="385"/>
      <c r="C297" s="432"/>
      <c r="D297" s="426"/>
      <c r="E297" s="343"/>
      <c r="F297" s="425"/>
      <c r="G297" s="428">
        <v>0</v>
      </c>
    </row>
    <row r="298" spans="1:7">
      <c r="A298" s="213"/>
      <c r="B298" s="385"/>
      <c r="C298" s="432" t="s">
        <v>536</v>
      </c>
      <c r="D298" s="426" t="s">
        <v>524</v>
      </c>
      <c r="E298" s="343">
        <v>1</v>
      </c>
      <c r="F298" s="425"/>
      <c r="G298" s="428">
        <v>0</v>
      </c>
    </row>
    <row r="299" spans="1:7" ht="14.25" customHeight="1">
      <c r="A299" s="213"/>
      <c r="B299" s="385"/>
      <c r="C299" s="432"/>
      <c r="D299" s="426"/>
      <c r="E299" s="343"/>
      <c r="F299" s="425"/>
      <c r="G299" s="428">
        <v>0</v>
      </c>
    </row>
    <row r="300" spans="1:7" ht="14.25" customHeight="1">
      <c r="A300" s="213"/>
      <c r="B300" s="385"/>
      <c r="C300" s="432" t="s">
        <v>535</v>
      </c>
      <c r="D300" s="426" t="s">
        <v>524</v>
      </c>
      <c r="E300" s="343">
        <v>1</v>
      </c>
      <c r="F300" s="425"/>
      <c r="G300" s="428">
        <v>0</v>
      </c>
    </row>
    <row r="301" spans="1:7" ht="14.25" customHeight="1">
      <c r="A301" s="213"/>
      <c r="B301" s="385"/>
      <c r="C301" s="434"/>
      <c r="D301" s="433"/>
      <c r="E301" s="433"/>
      <c r="F301" s="425"/>
      <c r="G301" s="428">
        <v>0</v>
      </c>
    </row>
    <row r="302" spans="1:7" ht="14.25" customHeight="1">
      <c r="A302" s="213"/>
      <c r="B302" s="385"/>
      <c r="C302" s="432" t="s">
        <v>534</v>
      </c>
      <c r="D302" s="426" t="s">
        <v>524</v>
      </c>
      <c r="E302" s="343">
        <v>1</v>
      </c>
      <c r="F302" s="425"/>
      <c r="G302" s="428">
        <v>0</v>
      </c>
    </row>
    <row r="303" spans="1:7" ht="14.25" customHeight="1">
      <c r="A303" s="213"/>
      <c r="B303" s="385"/>
      <c r="C303" s="432"/>
      <c r="D303" s="426"/>
      <c r="E303" s="343"/>
      <c r="F303" s="425"/>
      <c r="G303" s="428">
        <v>0</v>
      </c>
    </row>
    <row r="304" spans="1:7" ht="14.25" customHeight="1">
      <c r="A304" s="213"/>
      <c r="B304" s="385"/>
      <c r="C304" s="432" t="s">
        <v>533</v>
      </c>
      <c r="D304" s="426" t="s">
        <v>524</v>
      </c>
      <c r="E304" s="343">
        <v>2</v>
      </c>
      <c r="F304" s="425"/>
      <c r="G304" s="428">
        <v>0</v>
      </c>
    </row>
    <row r="305" spans="1:7">
      <c r="A305" s="213"/>
      <c r="B305" s="385"/>
      <c r="C305" s="431"/>
      <c r="D305" s="430"/>
      <c r="E305" s="429"/>
      <c r="F305" s="425"/>
      <c r="G305" s="428">
        <v>0</v>
      </c>
    </row>
    <row r="306" spans="1:7">
      <c r="A306" s="190"/>
      <c r="B306" s="420"/>
      <c r="C306" s="427"/>
      <c r="D306" s="426" t="s">
        <v>288</v>
      </c>
      <c r="E306" s="343">
        <v>16</v>
      </c>
      <c r="F306" s="425"/>
      <c r="G306" s="210"/>
    </row>
    <row r="307" spans="1:7">
      <c r="A307" s="420"/>
      <c r="B307" s="420"/>
      <c r="C307" s="411"/>
      <c r="D307" s="400"/>
      <c r="E307" s="400"/>
      <c r="F307" s="266"/>
      <c r="G307" s="210"/>
    </row>
    <row r="308" spans="1:7" ht="71.25">
      <c r="A308" s="218" t="s">
        <v>51</v>
      </c>
      <c r="B308" s="420"/>
      <c r="C308" s="424" t="s">
        <v>532</v>
      </c>
      <c r="D308" s="423" t="s">
        <v>436</v>
      </c>
      <c r="E308" s="381">
        <v>1</v>
      </c>
      <c r="F308" s="422"/>
      <c r="G308" s="421"/>
    </row>
    <row r="309" spans="1:7" ht="11.25" customHeight="1">
      <c r="A309" s="420"/>
      <c r="B309" s="420"/>
      <c r="D309" s="400"/>
      <c r="E309" s="400"/>
      <c r="F309" s="266"/>
      <c r="G309" s="210"/>
    </row>
    <row r="310" spans="1:7" ht="42.75">
      <c r="A310" s="420" t="s">
        <v>64</v>
      </c>
      <c r="B310" s="420"/>
      <c r="C310" s="250" t="s">
        <v>531</v>
      </c>
      <c r="D310" s="416" t="s">
        <v>515</v>
      </c>
      <c r="E310" s="231">
        <v>3</v>
      </c>
      <c r="F310" s="364"/>
      <c r="G310" s="210"/>
    </row>
    <row r="311" spans="1:7">
      <c r="A311" s="403"/>
      <c r="B311" s="403"/>
      <c r="C311" s="419"/>
      <c r="D311" s="344"/>
      <c r="E311" s="343"/>
      <c r="F311" s="266"/>
      <c r="G311" s="210"/>
    </row>
    <row r="312" spans="1:7" ht="46.5" customHeight="1">
      <c r="A312" s="281" t="s">
        <v>70</v>
      </c>
      <c r="B312" s="403"/>
      <c r="C312" s="250" t="s">
        <v>530</v>
      </c>
      <c r="D312" s="416" t="s">
        <v>515</v>
      </c>
      <c r="E312" s="231">
        <v>6</v>
      </c>
      <c r="F312" s="364"/>
      <c r="G312" s="210"/>
    </row>
    <row r="313" spans="1:7">
      <c r="A313" s="190"/>
      <c r="B313" s="403"/>
      <c r="F313" s="190"/>
      <c r="G313" s="190"/>
    </row>
    <row r="314" spans="1:7" ht="42.75">
      <c r="A314" s="281" t="s">
        <v>107</v>
      </c>
      <c r="B314" s="279"/>
      <c r="C314" s="250" t="s">
        <v>529</v>
      </c>
      <c r="D314" s="416" t="s">
        <v>515</v>
      </c>
      <c r="E314" s="231">
        <v>110</v>
      </c>
      <c r="F314" s="364"/>
      <c r="G314" s="210"/>
    </row>
    <row r="315" spans="1:7">
      <c r="A315" s="281"/>
      <c r="B315" s="403"/>
      <c r="C315" s="418"/>
      <c r="D315" s="344"/>
      <c r="E315" s="343"/>
      <c r="F315" s="277"/>
      <c r="G315" s="276"/>
    </row>
    <row r="316" spans="1:7" ht="42.75">
      <c r="A316" s="281" t="s">
        <v>366</v>
      </c>
      <c r="B316" s="410"/>
      <c r="C316" s="417" t="s">
        <v>528</v>
      </c>
      <c r="D316" s="416" t="s">
        <v>515</v>
      </c>
      <c r="E316" s="231">
        <v>46</v>
      </c>
      <c r="F316" s="364"/>
      <c r="G316" s="210"/>
    </row>
    <row r="317" spans="1:7" ht="11.25" customHeight="1">
      <c r="A317" s="281"/>
      <c r="B317" s="410"/>
      <c r="C317" s="401"/>
      <c r="D317" s="400"/>
      <c r="E317" s="400"/>
      <c r="F317" s="364"/>
      <c r="G317" s="210">
        <f>E317*F317</f>
        <v>0</v>
      </c>
    </row>
    <row r="318" spans="1:7" ht="45" customHeight="1">
      <c r="A318" s="281" t="s">
        <v>364</v>
      </c>
      <c r="B318" s="410"/>
      <c r="C318" s="415" t="s">
        <v>527</v>
      </c>
      <c r="D318" s="414" t="s">
        <v>232</v>
      </c>
      <c r="E318" s="413">
        <v>12.5</v>
      </c>
      <c r="F318" s="371"/>
      <c r="G318" s="370"/>
    </row>
    <row r="319" spans="1:7" ht="11.25" customHeight="1">
      <c r="A319" s="410"/>
      <c r="B319" s="410"/>
      <c r="C319" s="331"/>
      <c r="D319" s="231"/>
      <c r="E319" s="384"/>
      <c r="F319" s="371"/>
      <c r="G319" s="370"/>
    </row>
    <row r="320" spans="1:7" ht="45">
      <c r="A320" s="281" t="s">
        <v>362</v>
      </c>
      <c r="B320" s="410"/>
      <c r="C320" s="347" t="s">
        <v>526</v>
      </c>
      <c r="D320" s="231" t="s">
        <v>25</v>
      </c>
      <c r="E320" s="384">
        <v>5</v>
      </c>
      <c r="F320" s="371"/>
      <c r="G320" s="412"/>
    </row>
    <row r="321" spans="1:7" ht="11.25" customHeight="1">
      <c r="A321" s="408"/>
      <c r="B321" s="410"/>
      <c r="C321" s="394"/>
      <c r="D321" s="393"/>
      <c r="E321" s="392"/>
      <c r="F321" s="266"/>
      <c r="G321" s="210"/>
    </row>
    <row r="322" spans="1:7" ht="30" customHeight="1">
      <c r="A322" s="281" t="s">
        <v>360</v>
      </c>
      <c r="B322" s="410"/>
      <c r="C322" s="411" t="s">
        <v>525</v>
      </c>
      <c r="D322" s="400" t="s">
        <v>524</v>
      </c>
      <c r="E322" s="400">
        <v>24</v>
      </c>
      <c r="F322" s="364"/>
      <c r="G322" s="210"/>
    </row>
    <row r="323" spans="1:7">
      <c r="A323" s="408"/>
      <c r="B323" s="410"/>
      <c r="F323" s="190"/>
      <c r="G323" s="190"/>
    </row>
    <row r="324" spans="1:7" ht="30" customHeight="1">
      <c r="A324" s="409" t="s">
        <v>523</v>
      </c>
      <c r="B324" s="406"/>
      <c r="C324" s="376" t="s">
        <v>522</v>
      </c>
      <c r="D324" s="231" t="s">
        <v>232</v>
      </c>
      <c r="E324" s="231">
        <v>46</v>
      </c>
      <c r="F324" s="364"/>
      <c r="G324" s="210"/>
    </row>
    <row r="325" spans="1:7">
      <c r="A325" s="407"/>
      <c r="B325" s="406"/>
      <c r="C325" s="250"/>
      <c r="D325" s="404"/>
      <c r="E325" s="404"/>
      <c r="F325" s="364"/>
      <c r="G325" s="210"/>
    </row>
    <row r="326" spans="1:7" ht="29.25">
      <c r="A326" s="409" t="s">
        <v>521</v>
      </c>
      <c r="B326" s="406"/>
      <c r="C326" s="250" t="s">
        <v>518</v>
      </c>
      <c r="D326" s="231" t="s">
        <v>515</v>
      </c>
      <c r="E326" s="231">
        <v>140</v>
      </c>
      <c r="F326" s="364"/>
      <c r="G326" s="210"/>
    </row>
    <row r="327" spans="1:7">
      <c r="A327" s="408"/>
      <c r="B327" s="406"/>
      <c r="C327" s="250"/>
      <c r="D327" s="404"/>
      <c r="E327" s="404"/>
      <c r="F327" s="364"/>
      <c r="G327" s="210"/>
    </row>
    <row r="328" spans="1:7" ht="29.25">
      <c r="A328" s="407" t="s">
        <v>520</v>
      </c>
      <c r="B328" s="406"/>
      <c r="C328" s="250" t="s">
        <v>516</v>
      </c>
      <c r="D328" s="231" t="s">
        <v>515</v>
      </c>
      <c r="E328" s="231">
        <v>230</v>
      </c>
      <c r="F328" s="364"/>
      <c r="G328" s="210"/>
    </row>
    <row r="329" spans="1:7">
      <c r="A329" s="302"/>
      <c r="B329" s="406"/>
      <c r="F329" s="190"/>
      <c r="G329" s="190"/>
    </row>
    <row r="330" spans="1:7" ht="29.25">
      <c r="A330" s="407" t="s">
        <v>519</v>
      </c>
      <c r="B330" s="406"/>
      <c r="C330" s="250" t="s">
        <v>518</v>
      </c>
      <c r="D330" s="231" t="s">
        <v>515</v>
      </c>
      <c r="E330" s="231">
        <v>140</v>
      </c>
      <c r="F330" s="364"/>
      <c r="G330" s="210"/>
    </row>
    <row r="331" spans="1:7">
      <c r="A331" s="407"/>
      <c r="B331" s="406"/>
      <c r="C331" s="250"/>
      <c r="D331" s="404"/>
      <c r="E331" s="404"/>
      <c r="F331" s="364"/>
      <c r="G331" s="210"/>
    </row>
    <row r="332" spans="1:7" ht="29.25">
      <c r="A332" s="407" t="s">
        <v>517</v>
      </c>
      <c r="B332" s="406"/>
      <c r="C332" s="250" t="s">
        <v>516</v>
      </c>
      <c r="D332" s="231" t="s">
        <v>515</v>
      </c>
      <c r="E332" s="231">
        <v>230</v>
      </c>
      <c r="F332" s="364"/>
      <c r="G332" s="210"/>
    </row>
    <row r="333" spans="1:7">
      <c r="A333" s="407"/>
      <c r="B333" s="406"/>
      <c r="F333" s="190"/>
      <c r="G333" s="190"/>
    </row>
    <row r="334" spans="1:7" ht="28.5">
      <c r="A334" s="255" t="s">
        <v>514</v>
      </c>
      <c r="B334" s="385"/>
      <c r="C334" s="405" t="s">
        <v>513</v>
      </c>
      <c r="D334" s="400" t="s">
        <v>25</v>
      </c>
      <c r="E334" s="400">
        <v>4</v>
      </c>
      <c r="F334" s="364"/>
      <c r="G334" s="210"/>
    </row>
    <row r="335" spans="1:7" ht="11.25" customHeight="1">
      <c r="A335" s="213"/>
      <c r="B335" s="385"/>
      <c r="F335" s="190"/>
      <c r="G335" s="190"/>
    </row>
    <row r="336" spans="1:7">
      <c r="A336" s="255" t="s">
        <v>512</v>
      </c>
      <c r="B336" s="403"/>
      <c r="C336" s="402" t="s">
        <v>511</v>
      </c>
      <c r="D336" s="231" t="s">
        <v>25</v>
      </c>
      <c r="E336" s="231">
        <v>2</v>
      </c>
      <c r="F336" s="364"/>
      <c r="G336" s="210"/>
    </row>
    <row r="337" spans="1:7">
      <c r="A337" s="190"/>
      <c r="B337" s="403"/>
      <c r="C337" s="404"/>
      <c r="D337" s="404"/>
      <c r="E337" s="404"/>
      <c r="F337" s="364"/>
      <c r="G337" s="210"/>
    </row>
    <row r="338" spans="1:7">
      <c r="A338" s="255" t="s">
        <v>510</v>
      </c>
      <c r="B338" s="403"/>
      <c r="C338" s="402" t="s">
        <v>509</v>
      </c>
      <c r="D338" s="231" t="s">
        <v>25</v>
      </c>
      <c r="E338" s="231">
        <v>10</v>
      </c>
      <c r="F338" s="364"/>
      <c r="G338" s="210"/>
    </row>
    <row r="339" spans="1:7">
      <c r="A339" s="388"/>
      <c r="B339" s="385"/>
      <c r="C339" s="401"/>
      <c r="D339" s="400"/>
      <c r="E339" s="400"/>
      <c r="F339" s="364"/>
      <c r="G339" s="210"/>
    </row>
    <row r="340" spans="1:7" ht="29.25">
      <c r="A340" s="255" t="s">
        <v>508</v>
      </c>
      <c r="B340" s="385"/>
      <c r="C340" s="232" t="s">
        <v>507</v>
      </c>
      <c r="D340" s="231" t="s">
        <v>25</v>
      </c>
      <c r="E340" s="231">
        <v>80</v>
      </c>
      <c r="F340" s="364"/>
      <c r="G340" s="210"/>
    </row>
    <row r="341" spans="1:7">
      <c r="A341" s="388"/>
      <c r="B341" s="385"/>
      <c r="C341" s="399"/>
      <c r="D341" s="398"/>
      <c r="E341" s="397"/>
      <c r="F341" s="266"/>
      <c r="G341" s="210"/>
    </row>
    <row r="342" spans="1:7" ht="29.25">
      <c r="A342" s="205" t="s">
        <v>506</v>
      </c>
      <c r="B342" s="385"/>
      <c r="C342" s="232" t="s">
        <v>505</v>
      </c>
      <c r="D342" s="231" t="s">
        <v>25</v>
      </c>
      <c r="E342" s="231">
        <v>75</v>
      </c>
      <c r="F342" s="364"/>
      <c r="G342" s="210"/>
    </row>
    <row r="343" spans="1:7">
      <c r="A343" s="205"/>
      <c r="B343" s="385"/>
      <c r="C343" s="396"/>
      <c r="D343" s="231"/>
      <c r="E343" s="231"/>
      <c r="F343" s="364"/>
      <c r="G343" s="210"/>
    </row>
    <row r="344" spans="1:7" ht="28.5">
      <c r="A344" s="205" t="s">
        <v>504</v>
      </c>
      <c r="B344" s="385"/>
      <c r="C344" s="395" t="s">
        <v>503</v>
      </c>
      <c r="D344" s="231" t="s">
        <v>25</v>
      </c>
      <c r="E344" s="231">
        <v>56</v>
      </c>
      <c r="F344" s="364"/>
      <c r="G344" s="210"/>
    </row>
    <row r="345" spans="1:7">
      <c r="A345" s="261"/>
      <c r="B345" s="385"/>
      <c r="C345" s="394"/>
      <c r="D345" s="393"/>
      <c r="E345" s="392"/>
      <c r="F345" s="266"/>
      <c r="G345" s="210"/>
    </row>
    <row r="346" spans="1:7">
      <c r="A346" s="261" t="s">
        <v>502</v>
      </c>
      <c r="B346" s="385"/>
      <c r="C346" s="391" t="s">
        <v>501</v>
      </c>
      <c r="D346" s="231" t="s">
        <v>500</v>
      </c>
      <c r="E346" s="231">
        <v>120</v>
      </c>
      <c r="F346" s="364"/>
      <c r="G346" s="210"/>
    </row>
    <row r="347" spans="1:7">
      <c r="A347" s="255"/>
      <c r="B347" s="385"/>
      <c r="F347" s="190"/>
      <c r="G347" s="190"/>
    </row>
    <row r="348" spans="1:7" ht="57">
      <c r="A348" s="205" t="s">
        <v>499</v>
      </c>
      <c r="B348" s="385"/>
      <c r="C348" s="389" t="s">
        <v>498</v>
      </c>
      <c r="D348" s="231" t="s">
        <v>288</v>
      </c>
      <c r="E348" s="231">
        <v>2</v>
      </c>
      <c r="F348" s="364"/>
      <c r="G348" s="386"/>
    </row>
    <row r="349" spans="1:7">
      <c r="A349" s="261"/>
      <c r="B349" s="385"/>
      <c r="C349" s="390"/>
      <c r="D349" s="390"/>
      <c r="E349" s="390"/>
      <c r="F349" s="390"/>
      <c r="G349" s="390"/>
    </row>
    <row r="350" spans="1:7" ht="45" customHeight="1">
      <c r="A350" s="261" t="s">
        <v>497</v>
      </c>
      <c r="B350" s="385"/>
      <c r="C350" s="389" t="s">
        <v>496</v>
      </c>
      <c r="D350" s="231" t="s">
        <v>288</v>
      </c>
      <c r="E350" s="231">
        <v>8</v>
      </c>
      <c r="F350" s="364"/>
      <c r="G350" s="386"/>
    </row>
    <row r="351" spans="1:7">
      <c r="A351" s="388"/>
      <c r="B351" s="385"/>
      <c r="C351" s="250"/>
      <c r="D351" s="387"/>
      <c r="E351" s="387"/>
      <c r="F351" s="364"/>
      <c r="G351" s="386"/>
    </row>
    <row r="352" spans="1:7" ht="46.5" customHeight="1">
      <c r="A352" s="205" t="s">
        <v>495</v>
      </c>
      <c r="B352" s="385"/>
      <c r="C352" s="268" t="s">
        <v>494</v>
      </c>
      <c r="D352" s="231" t="s">
        <v>25</v>
      </c>
      <c r="E352" s="384">
        <v>16</v>
      </c>
      <c r="F352" s="371"/>
      <c r="G352" s="383"/>
    </row>
    <row r="353" spans="1:7">
      <c r="A353" s="261"/>
      <c r="B353" s="209"/>
      <c r="F353" s="190"/>
      <c r="G353" s="190"/>
    </row>
    <row r="354" spans="1:7" ht="31.5" customHeight="1">
      <c r="A354" s="255" t="s">
        <v>493</v>
      </c>
      <c r="B354" s="209"/>
      <c r="C354" s="382" t="s">
        <v>492</v>
      </c>
      <c r="D354" s="381" t="s">
        <v>25</v>
      </c>
      <c r="E354" s="380">
        <v>1</v>
      </c>
      <c r="F354" s="379"/>
      <c r="G354" s="378"/>
    </row>
    <row r="355" spans="1:7">
      <c r="A355" s="255"/>
      <c r="B355" s="209"/>
      <c r="F355" s="190"/>
      <c r="G355" s="190"/>
    </row>
    <row r="356" spans="1:7" ht="29.25" customHeight="1">
      <c r="A356" s="255" t="s">
        <v>491</v>
      </c>
      <c r="B356" s="209"/>
      <c r="C356" s="377" t="s">
        <v>490</v>
      </c>
      <c r="D356" s="236" t="s">
        <v>232</v>
      </c>
      <c r="E356" s="372">
        <v>115</v>
      </c>
      <c r="F356" s="371"/>
      <c r="G356" s="370"/>
    </row>
    <row r="357" spans="1:7">
      <c r="A357" s="302"/>
      <c r="B357" s="209"/>
      <c r="C357" s="376"/>
      <c r="D357" s="231"/>
      <c r="E357" s="231"/>
      <c r="F357" s="364"/>
      <c r="G357" s="210"/>
    </row>
    <row r="358" spans="1:7">
      <c r="A358" s="255" t="s">
        <v>489</v>
      </c>
      <c r="B358" s="209"/>
      <c r="C358" s="375" t="s">
        <v>488</v>
      </c>
      <c r="D358" s="236" t="s">
        <v>25</v>
      </c>
      <c r="E358" s="372">
        <v>28</v>
      </c>
      <c r="F358" s="371"/>
      <c r="G358" s="370"/>
    </row>
    <row r="359" spans="1:7">
      <c r="A359" s="205"/>
      <c r="B359" s="209"/>
      <c r="C359" s="374"/>
      <c r="D359" s="373"/>
      <c r="E359" s="373"/>
      <c r="F359" s="364"/>
      <c r="G359" s="210"/>
    </row>
    <row r="360" spans="1:7" ht="16.5" customHeight="1">
      <c r="A360" s="255" t="s">
        <v>487</v>
      </c>
      <c r="B360" s="209"/>
      <c r="C360" s="260" t="s">
        <v>486</v>
      </c>
      <c r="D360" s="236" t="s">
        <v>25</v>
      </c>
      <c r="E360" s="372">
        <v>12</v>
      </c>
      <c r="F360" s="371"/>
      <c r="G360" s="370"/>
    </row>
    <row r="361" spans="1:7">
      <c r="A361" s="205"/>
      <c r="B361" s="209"/>
      <c r="F361" s="369"/>
      <c r="G361" s="190"/>
    </row>
    <row r="362" spans="1:7" ht="42.75">
      <c r="A362" s="205" t="s">
        <v>485</v>
      </c>
      <c r="B362" s="209"/>
      <c r="C362" s="232" t="s">
        <v>484</v>
      </c>
      <c r="D362" s="231" t="s">
        <v>288</v>
      </c>
      <c r="E362" s="231">
        <v>1</v>
      </c>
      <c r="F362" s="364"/>
      <c r="G362" s="210"/>
    </row>
    <row r="363" spans="1:7">
      <c r="A363" s="205"/>
      <c r="B363" s="209"/>
      <c r="F363" s="369"/>
      <c r="G363" s="190"/>
    </row>
    <row r="364" spans="1:7" ht="29.25" customHeight="1" thickBot="1">
      <c r="A364" s="205" t="s">
        <v>483</v>
      </c>
      <c r="B364" s="209"/>
      <c r="C364" s="368" t="s">
        <v>482</v>
      </c>
      <c r="D364" s="367" t="s">
        <v>288</v>
      </c>
      <c r="E364" s="367">
        <v>1</v>
      </c>
      <c r="F364" s="366"/>
      <c r="G364" s="227"/>
    </row>
    <row r="365" spans="1:7" ht="15" thickTop="1">
      <c r="A365" s="205"/>
      <c r="B365" s="209"/>
      <c r="F365" s="190"/>
      <c r="G365" s="190"/>
    </row>
    <row r="366" spans="1:7" ht="15.75" customHeight="1">
      <c r="A366" s="205"/>
      <c r="B366" s="209"/>
      <c r="C366" s="231" t="s">
        <v>481</v>
      </c>
      <c r="D366" s="365"/>
      <c r="E366" s="231"/>
      <c r="F366" s="364"/>
      <c r="G366" s="210"/>
    </row>
    <row r="367" spans="1:7">
      <c r="A367" s="205"/>
      <c r="B367" s="209"/>
      <c r="F367" s="190"/>
      <c r="G367" s="190"/>
    </row>
    <row r="368" spans="1:7">
      <c r="A368" s="205"/>
      <c r="B368" s="209"/>
      <c r="F368" s="190"/>
      <c r="G368" s="190"/>
    </row>
    <row r="369" spans="1:7">
      <c r="A369" s="205"/>
      <c r="B369" s="209"/>
      <c r="F369" s="190"/>
      <c r="G369" s="190"/>
    </row>
    <row r="370" spans="1:7">
      <c r="A370" s="205"/>
      <c r="B370" s="209"/>
      <c r="F370" s="190"/>
      <c r="G370" s="190"/>
    </row>
    <row r="371" spans="1:7" ht="15.75">
      <c r="A371" s="332" t="s">
        <v>480</v>
      </c>
      <c r="B371" s="332"/>
      <c r="C371" s="292"/>
      <c r="D371" s="363"/>
      <c r="E371" s="362"/>
      <c r="F371" s="361"/>
      <c r="G371" s="190"/>
    </row>
    <row r="372" spans="1:7" ht="11.25" customHeight="1">
      <c r="A372" s="297"/>
      <c r="B372" s="264"/>
      <c r="C372" s="264"/>
      <c r="D372" s="264"/>
      <c r="E372" s="264"/>
      <c r="F372" s="360"/>
      <c r="G372" s="210"/>
    </row>
    <row r="373" spans="1:7" ht="15">
      <c r="A373" s="297" t="s">
        <v>1</v>
      </c>
      <c r="B373" s="264"/>
      <c r="C373" s="264" t="s">
        <v>479</v>
      </c>
      <c r="D373" s="216" t="s">
        <v>232</v>
      </c>
      <c r="E373" s="216">
        <v>320</v>
      </c>
      <c r="F373" s="360"/>
    </row>
    <row r="374" spans="1:7" ht="11.25" customHeight="1">
      <c r="A374" s="297"/>
      <c r="B374" s="264"/>
      <c r="C374" s="264"/>
      <c r="D374" s="216"/>
      <c r="E374" s="216"/>
      <c r="F374" s="360"/>
      <c r="G374" s="210"/>
    </row>
    <row r="375" spans="1:7" ht="28.5">
      <c r="A375" s="214" t="s">
        <v>5</v>
      </c>
      <c r="B375" s="256"/>
      <c r="C375" s="256" t="s">
        <v>478</v>
      </c>
      <c r="D375" s="216" t="s">
        <v>232</v>
      </c>
      <c r="E375" s="216">
        <v>76</v>
      </c>
      <c r="F375" s="360"/>
    </row>
    <row r="376" spans="1:7" ht="11.25" customHeight="1">
      <c r="A376" s="297"/>
      <c r="B376" s="264"/>
      <c r="C376" s="264"/>
      <c r="D376" s="264"/>
      <c r="E376" s="264"/>
      <c r="F376" s="360"/>
    </row>
    <row r="377" spans="1:7" ht="57">
      <c r="A377" s="214" t="s">
        <v>7</v>
      </c>
      <c r="B377" s="256"/>
      <c r="C377" s="359" t="s">
        <v>477</v>
      </c>
      <c r="D377" s="236" t="s">
        <v>288</v>
      </c>
      <c r="E377" s="236">
        <v>1</v>
      </c>
      <c r="F377" s="360"/>
    </row>
    <row r="378" spans="1:7" ht="11.25" customHeight="1">
      <c r="A378" s="297"/>
      <c r="B378" s="264"/>
      <c r="C378" s="264"/>
      <c r="D378" s="216"/>
      <c r="E378" s="216"/>
      <c r="F378" s="266"/>
    </row>
    <row r="379" spans="1:7" ht="28.5">
      <c r="A379" s="214" t="s">
        <v>9</v>
      </c>
      <c r="B379" s="264"/>
      <c r="C379" s="346" t="s">
        <v>476</v>
      </c>
      <c r="D379" s="237" t="s">
        <v>460</v>
      </c>
      <c r="E379" s="212">
        <v>32</v>
      </c>
      <c r="F379" s="266"/>
    </row>
    <row r="380" spans="1:7" ht="11.25" customHeight="1">
      <c r="A380" s="214"/>
      <c r="B380" s="264"/>
      <c r="C380" s="264"/>
      <c r="D380" s="216"/>
      <c r="E380" s="216"/>
      <c r="F380" s="266"/>
    </row>
    <row r="381" spans="1:7" ht="45.75" customHeight="1">
      <c r="A381" s="214" t="s">
        <v>10</v>
      </c>
      <c r="B381" s="208"/>
      <c r="C381" s="359" t="s">
        <v>475</v>
      </c>
      <c r="D381" s="358" t="s">
        <v>460</v>
      </c>
      <c r="E381" s="358">
        <v>1360</v>
      </c>
      <c r="F381" s="266"/>
    </row>
    <row r="382" spans="1:7" ht="11.25" customHeight="1">
      <c r="A382" s="214"/>
      <c r="B382" s="264"/>
      <c r="C382" s="347"/>
      <c r="D382" s="231"/>
      <c r="E382" s="231"/>
      <c r="F382" s="266"/>
      <c r="G382" s="191">
        <f>E382*F382</f>
        <v>0</v>
      </c>
    </row>
    <row r="383" spans="1:7" ht="57.75" customHeight="1">
      <c r="A383" s="334" t="s">
        <v>14</v>
      </c>
      <c r="B383" s="264"/>
      <c r="C383" s="354" t="s">
        <v>474</v>
      </c>
      <c r="D383" s="349"/>
      <c r="E383" s="348"/>
      <c r="F383" s="266"/>
      <c r="G383" s="210">
        <f>E383*F383</f>
        <v>0</v>
      </c>
    </row>
    <row r="384" spans="1:7" ht="9" customHeight="1">
      <c r="A384" s="334"/>
      <c r="B384" s="264"/>
      <c r="C384" s="354"/>
      <c r="D384" s="349"/>
      <c r="E384" s="348"/>
      <c r="F384" s="266"/>
      <c r="G384" s="210">
        <f>E384*F384</f>
        <v>0</v>
      </c>
    </row>
    <row r="385" spans="1:7">
      <c r="A385" s="214"/>
      <c r="B385" s="264"/>
      <c r="C385" s="354" t="s">
        <v>473</v>
      </c>
      <c r="D385" s="349" t="s">
        <v>288</v>
      </c>
      <c r="E385" s="348">
        <v>1</v>
      </c>
      <c r="F385" s="266"/>
      <c r="G385" s="210">
        <f>E385*F385</f>
        <v>0</v>
      </c>
    </row>
    <row r="386" spans="1:7" ht="11.25" customHeight="1">
      <c r="A386" s="214"/>
      <c r="B386" s="264"/>
      <c r="C386" s="347"/>
      <c r="D386" s="231"/>
      <c r="E386" s="231"/>
      <c r="F386" s="266"/>
      <c r="G386" s="210">
        <f>E386*F386</f>
        <v>0</v>
      </c>
    </row>
    <row r="387" spans="1:7">
      <c r="A387" s="214"/>
      <c r="B387" s="264"/>
      <c r="C387" s="354" t="s">
        <v>472</v>
      </c>
      <c r="D387" s="349" t="s">
        <v>288</v>
      </c>
      <c r="E387" s="348">
        <v>2</v>
      </c>
      <c r="F387" s="266"/>
      <c r="G387" s="210">
        <f>E387*F387</f>
        <v>0</v>
      </c>
    </row>
    <row r="388" spans="1:7" ht="10.5" customHeight="1">
      <c r="A388" s="214"/>
      <c r="B388" s="264"/>
      <c r="C388" s="354"/>
      <c r="D388" s="349"/>
      <c r="E388" s="348"/>
      <c r="F388" s="266"/>
      <c r="G388" s="210">
        <f>E388*F388</f>
        <v>0</v>
      </c>
    </row>
    <row r="389" spans="1:7" ht="156.75">
      <c r="A389" s="214"/>
      <c r="B389" s="264"/>
      <c r="C389" s="357" t="s">
        <v>471</v>
      </c>
      <c r="D389" s="236" t="s">
        <v>288</v>
      </c>
      <c r="E389" s="236">
        <v>1</v>
      </c>
      <c r="F389" s="266"/>
      <c r="G389" s="210">
        <f>E389*F389</f>
        <v>0</v>
      </c>
    </row>
    <row r="390" spans="1:7" ht="9.75" customHeight="1">
      <c r="A390" s="214"/>
      <c r="B390" s="264"/>
      <c r="C390" s="357"/>
      <c r="D390" s="236"/>
      <c r="E390" s="236"/>
      <c r="F390" s="266"/>
      <c r="G390" s="210">
        <f>E390*F390</f>
        <v>0</v>
      </c>
    </row>
    <row r="391" spans="1:7">
      <c r="A391" s="214"/>
      <c r="B391" s="264"/>
      <c r="C391" s="354" t="s">
        <v>470</v>
      </c>
      <c r="D391" s="349" t="s">
        <v>288</v>
      </c>
      <c r="E391" s="348">
        <v>1</v>
      </c>
      <c r="F391" s="266"/>
      <c r="G391" s="210">
        <f>E391*F391</f>
        <v>0</v>
      </c>
    </row>
    <row r="392" spans="1:7" ht="11.25" customHeight="1">
      <c r="A392" s="214"/>
      <c r="B392" s="264"/>
      <c r="C392" s="354"/>
      <c r="D392" s="349"/>
      <c r="E392" s="348"/>
      <c r="F392" s="266"/>
      <c r="G392" s="210">
        <f>E392*F392</f>
        <v>0</v>
      </c>
    </row>
    <row r="393" spans="1:7">
      <c r="A393" s="214"/>
      <c r="B393" s="264"/>
      <c r="C393" s="354" t="s">
        <v>469</v>
      </c>
      <c r="D393" s="349" t="s">
        <v>288</v>
      </c>
      <c r="E393" s="348">
        <v>3</v>
      </c>
      <c r="F393" s="266"/>
      <c r="G393" s="210">
        <f>E393*F393</f>
        <v>0</v>
      </c>
    </row>
    <row r="394" spans="1:7">
      <c r="A394" s="214"/>
      <c r="B394" s="264"/>
      <c r="C394" s="354"/>
      <c r="D394" s="349"/>
      <c r="E394" s="348"/>
      <c r="F394" s="266"/>
      <c r="G394" s="210"/>
    </row>
    <row r="395" spans="1:7">
      <c r="A395" s="214"/>
      <c r="B395" s="264"/>
      <c r="C395" s="354" t="s">
        <v>468</v>
      </c>
      <c r="D395" s="349" t="s">
        <v>288</v>
      </c>
      <c r="E395" s="348">
        <v>2</v>
      </c>
      <c r="F395" s="266"/>
      <c r="G395" s="210">
        <f>E395*F395</f>
        <v>0</v>
      </c>
    </row>
    <row r="396" spans="1:7" ht="11.25" customHeight="1">
      <c r="A396" s="214"/>
      <c r="B396" s="264"/>
      <c r="C396" s="354"/>
      <c r="D396" s="349"/>
      <c r="E396" s="348"/>
      <c r="F396" s="266"/>
      <c r="G396" s="210"/>
    </row>
    <row r="397" spans="1:7" ht="57">
      <c r="A397" s="214"/>
      <c r="B397" s="264"/>
      <c r="C397" s="354" t="s">
        <v>467</v>
      </c>
      <c r="D397" s="349" t="s">
        <v>288</v>
      </c>
      <c r="E397" s="348">
        <v>1</v>
      </c>
      <c r="F397" s="266"/>
      <c r="G397" s="210"/>
    </row>
    <row r="398" spans="1:7" ht="12.75" customHeight="1">
      <c r="A398" s="214"/>
      <c r="B398" s="264"/>
      <c r="C398" s="354"/>
      <c r="D398" s="349"/>
      <c r="E398" s="348"/>
      <c r="F398" s="266"/>
      <c r="G398" s="210"/>
    </row>
    <row r="399" spans="1:7" ht="57">
      <c r="A399" s="214"/>
      <c r="B399" s="264"/>
      <c r="C399" s="356" t="s">
        <v>466</v>
      </c>
      <c r="D399" s="349" t="s">
        <v>288</v>
      </c>
      <c r="E399" s="348">
        <v>1</v>
      </c>
      <c r="F399" s="266"/>
      <c r="G399" s="210"/>
    </row>
    <row r="400" spans="1:7" ht="12" customHeight="1">
      <c r="A400" s="214"/>
      <c r="B400" s="264"/>
      <c r="C400" s="355" t="s">
        <v>465</v>
      </c>
      <c r="D400" s="349"/>
      <c r="E400" s="348"/>
      <c r="F400" s="266"/>
      <c r="G400" s="210"/>
    </row>
    <row r="401" spans="1:7">
      <c r="A401" s="214"/>
      <c r="B401" s="264"/>
      <c r="C401" s="354" t="s">
        <v>464</v>
      </c>
      <c r="D401" s="349" t="s">
        <v>288</v>
      </c>
      <c r="E401" s="348">
        <v>150</v>
      </c>
      <c r="F401" s="266"/>
      <c r="G401" s="210">
        <f>E401*F401</f>
        <v>0</v>
      </c>
    </row>
    <row r="402" spans="1:7" ht="8.25" customHeight="1">
      <c r="A402" s="214"/>
      <c r="B402" s="264"/>
      <c r="C402" s="354"/>
      <c r="D402" s="349"/>
      <c r="E402" s="348"/>
      <c r="F402" s="266"/>
      <c r="G402" s="210">
        <f>E402*F402</f>
        <v>0</v>
      </c>
    </row>
    <row r="403" spans="1:7" ht="15">
      <c r="A403" s="214"/>
      <c r="B403" s="264"/>
      <c r="C403" s="353" t="s">
        <v>463</v>
      </c>
      <c r="D403" s="349"/>
      <c r="E403" s="348"/>
      <c r="F403" s="266"/>
      <c r="G403" s="210">
        <f>E403*F403</f>
        <v>0</v>
      </c>
    </row>
    <row r="404" spans="1:7" ht="9" customHeight="1">
      <c r="A404" s="214"/>
      <c r="B404" s="264"/>
      <c r="C404" s="353"/>
      <c r="D404" s="349"/>
      <c r="E404" s="348"/>
      <c r="F404" s="266"/>
      <c r="G404" s="210"/>
    </row>
    <row r="405" spans="1:7" ht="28.5">
      <c r="A405" s="214"/>
      <c r="B405" s="264"/>
      <c r="C405" s="352" t="s">
        <v>462</v>
      </c>
      <c r="D405" s="231"/>
      <c r="E405" s="231"/>
      <c r="F405" s="266"/>
      <c r="G405" s="210">
        <f>E405*F405</f>
        <v>0</v>
      </c>
    </row>
    <row r="406" spans="1:7" ht="6" customHeight="1">
      <c r="A406" s="214"/>
      <c r="B406" s="264"/>
      <c r="C406" s="351"/>
      <c r="D406" s="350"/>
      <c r="E406" s="350"/>
      <c r="F406" s="266"/>
      <c r="G406" s="210">
        <f>E406*F406</f>
        <v>0</v>
      </c>
    </row>
    <row r="407" spans="1:7" ht="15.75" customHeight="1">
      <c r="A407" s="214"/>
      <c r="B407" s="264"/>
      <c r="C407" s="347"/>
      <c r="D407" s="349" t="s">
        <v>288</v>
      </c>
      <c r="E407" s="348">
        <v>1</v>
      </c>
      <c r="F407" s="266"/>
      <c r="G407" s="210"/>
    </row>
    <row r="408" spans="1:7" ht="11.25" customHeight="1">
      <c r="A408" s="214"/>
      <c r="B408" s="264"/>
      <c r="C408" s="347"/>
      <c r="D408" s="231"/>
      <c r="E408" s="231"/>
      <c r="F408" s="266"/>
      <c r="G408" s="210"/>
    </row>
    <row r="409" spans="1:7" ht="42.75">
      <c r="A409" s="334" t="s">
        <v>15</v>
      </c>
      <c r="B409" s="264"/>
      <c r="C409" s="346" t="s">
        <v>461</v>
      </c>
      <c r="D409" s="237" t="s">
        <v>460</v>
      </c>
      <c r="E409" s="212">
        <v>65</v>
      </c>
      <c r="F409" s="266"/>
      <c r="G409" s="210"/>
    </row>
    <row r="410" spans="1:7">
      <c r="A410" s="297"/>
      <c r="B410" s="264"/>
      <c r="C410" s="345"/>
      <c r="D410" s="344"/>
      <c r="E410" s="343"/>
      <c r="F410" s="266"/>
      <c r="G410" s="210"/>
    </row>
    <row r="411" spans="1:7" ht="46.5" customHeight="1">
      <c r="A411" s="334" t="s">
        <v>16</v>
      </c>
      <c r="B411" s="264"/>
      <c r="C411" s="342" t="s">
        <v>459</v>
      </c>
      <c r="D411" s="262" t="s">
        <v>288</v>
      </c>
      <c r="E411" s="262">
        <v>2</v>
      </c>
      <c r="F411" s="266"/>
      <c r="G411" s="210"/>
    </row>
    <row r="412" spans="1:7">
      <c r="A412" s="190"/>
      <c r="B412" s="264"/>
      <c r="F412" s="190"/>
      <c r="G412" s="190"/>
    </row>
    <row r="413" spans="1:7" ht="28.5">
      <c r="A413" s="334" t="s">
        <v>17</v>
      </c>
      <c r="B413" s="264"/>
      <c r="C413" s="256" t="s">
        <v>458</v>
      </c>
      <c r="D413" s="216" t="s">
        <v>25</v>
      </c>
      <c r="E413" s="216">
        <v>2</v>
      </c>
      <c r="F413" s="266"/>
      <c r="G413" s="210"/>
    </row>
    <row r="414" spans="1:7">
      <c r="A414" s="334"/>
      <c r="B414" s="264"/>
      <c r="C414" s="256"/>
      <c r="D414" s="216"/>
      <c r="E414" s="216"/>
      <c r="F414" s="266"/>
      <c r="G414" s="210"/>
    </row>
    <row r="415" spans="1:7" ht="18" customHeight="1">
      <c r="A415" s="334" t="s">
        <v>19</v>
      </c>
      <c r="B415" s="264"/>
      <c r="C415" s="256" t="s">
        <v>457</v>
      </c>
      <c r="D415" s="216" t="s">
        <v>25</v>
      </c>
      <c r="E415" s="216">
        <v>1</v>
      </c>
      <c r="F415" s="266"/>
      <c r="G415" s="210"/>
    </row>
    <row r="416" spans="1:7" ht="11.25" customHeight="1">
      <c r="A416" s="341"/>
      <c r="B416" s="264"/>
      <c r="C416" s="264"/>
      <c r="D416" s="216"/>
      <c r="E416" s="216"/>
      <c r="F416" s="266"/>
      <c r="G416" s="210"/>
    </row>
    <row r="417" spans="1:7" ht="42.75">
      <c r="A417" s="340" t="s">
        <v>20</v>
      </c>
      <c r="B417" s="264"/>
      <c r="C417" s="339" t="s">
        <v>456</v>
      </c>
      <c r="D417" s="236" t="s">
        <v>288</v>
      </c>
      <c r="E417" s="236">
        <v>1</v>
      </c>
      <c r="F417" s="266"/>
      <c r="G417" s="210"/>
    </row>
    <row r="418" spans="1:7" ht="11.25" customHeight="1">
      <c r="A418" s="334"/>
      <c r="B418" s="264"/>
      <c r="C418" s="256"/>
      <c r="D418" s="216"/>
      <c r="E418" s="216"/>
      <c r="F418" s="266"/>
      <c r="G418" s="210"/>
    </row>
    <row r="419" spans="1:7" ht="15" thickBot="1">
      <c r="A419" s="334" t="s">
        <v>21</v>
      </c>
      <c r="B419" s="335"/>
      <c r="C419" s="338" t="s">
        <v>455</v>
      </c>
      <c r="D419" s="337" t="s">
        <v>273</v>
      </c>
      <c r="E419" s="337">
        <v>1</v>
      </c>
      <c r="F419" s="336"/>
      <c r="G419" s="227"/>
    </row>
    <row r="420" spans="1:7" ht="9" customHeight="1" thickTop="1">
      <c r="B420" s="335"/>
      <c r="C420" s="264"/>
      <c r="D420" s="216"/>
      <c r="E420" s="216"/>
      <c r="F420" s="266"/>
      <c r="G420" s="210"/>
    </row>
    <row r="421" spans="1:7">
      <c r="A421" s="334"/>
      <c r="B421" s="264"/>
      <c r="C421" s="216" t="s">
        <v>41</v>
      </c>
      <c r="D421" s="216"/>
      <c r="E421" s="216"/>
      <c r="F421" s="266"/>
      <c r="G421" s="210">
        <f>SUM(G371:G419)</f>
        <v>0</v>
      </c>
    </row>
    <row r="422" spans="1:7" ht="8.25" customHeight="1">
      <c r="A422" s="297"/>
      <c r="B422" s="296"/>
      <c r="F422" s="288"/>
    </row>
    <row r="423" spans="1:7" ht="8.25" customHeight="1">
      <c r="A423" s="297"/>
      <c r="B423" s="296"/>
      <c r="F423" s="288"/>
    </row>
    <row r="424" spans="1:7" ht="8.25" customHeight="1">
      <c r="A424" s="297"/>
      <c r="B424" s="296"/>
      <c r="F424" s="288"/>
    </row>
    <row r="425" spans="1:7" ht="8.25" customHeight="1">
      <c r="A425" s="297"/>
      <c r="B425" s="296"/>
      <c r="F425" s="288"/>
    </row>
    <row r="426" spans="1:7" ht="11.25" customHeight="1">
      <c r="A426" s="297"/>
      <c r="B426" s="296"/>
      <c r="F426" s="288"/>
    </row>
    <row r="427" spans="1:7" ht="15.75">
      <c r="A427" s="333" t="s">
        <v>454</v>
      </c>
      <c r="B427" s="332"/>
      <c r="C427" s="332" t="s">
        <v>453</v>
      </c>
      <c r="D427" s="292"/>
      <c r="E427" s="292"/>
    </row>
    <row r="428" spans="1:7">
      <c r="A428" s="205"/>
      <c r="B428" s="204"/>
      <c r="C428" s="331"/>
      <c r="D428" s="212"/>
      <c r="E428" s="212"/>
    </row>
    <row r="429" spans="1:7" ht="42.75">
      <c r="A429" s="281" t="s">
        <v>1</v>
      </c>
      <c r="B429" s="279"/>
      <c r="C429" s="263" t="s">
        <v>452</v>
      </c>
      <c r="D429" s="278" t="s">
        <v>25</v>
      </c>
      <c r="E429" s="262">
        <v>4</v>
      </c>
      <c r="F429" s="277"/>
      <c r="G429" s="276"/>
    </row>
    <row r="430" spans="1:7">
      <c r="A430" s="281"/>
      <c r="B430" s="279"/>
      <c r="C430" s="280"/>
      <c r="D430" s="262"/>
      <c r="E430" s="262"/>
      <c r="F430" s="277"/>
      <c r="G430" s="276"/>
    </row>
    <row r="431" spans="1:7">
      <c r="A431" s="281" t="s">
        <v>5</v>
      </c>
      <c r="B431" s="279"/>
      <c r="C431" s="263" t="s">
        <v>451</v>
      </c>
      <c r="D431" s="278" t="s">
        <v>25</v>
      </c>
      <c r="E431" s="262">
        <v>2</v>
      </c>
      <c r="F431" s="277"/>
      <c r="G431" s="276"/>
    </row>
    <row r="432" spans="1:7">
      <c r="A432" s="281"/>
      <c r="B432" s="279"/>
      <c r="C432" s="263"/>
      <c r="D432" s="278"/>
      <c r="E432" s="262"/>
      <c r="F432" s="277"/>
      <c r="G432" s="276"/>
    </row>
    <row r="433" spans="1:7" ht="47.25" customHeight="1">
      <c r="A433" s="281" t="s">
        <v>7</v>
      </c>
      <c r="B433" s="279"/>
      <c r="C433" s="263" t="s">
        <v>450</v>
      </c>
      <c r="D433" s="278" t="s">
        <v>232</v>
      </c>
      <c r="E433" s="262">
        <v>125</v>
      </c>
      <c r="F433" s="277"/>
      <c r="G433" s="276"/>
    </row>
    <row r="434" spans="1:7">
      <c r="A434" s="281"/>
      <c r="B434" s="279"/>
      <c r="C434" s="263"/>
      <c r="D434" s="278"/>
      <c r="E434" s="262"/>
      <c r="F434" s="277"/>
      <c r="G434" s="276"/>
    </row>
    <row r="435" spans="1:7" ht="28.5">
      <c r="A435" s="281" t="s">
        <v>9</v>
      </c>
      <c r="B435" s="279"/>
      <c r="C435" s="263" t="s">
        <v>449</v>
      </c>
      <c r="D435" s="278" t="s">
        <v>25</v>
      </c>
      <c r="E435" s="262">
        <v>4</v>
      </c>
      <c r="F435" s="277"/>
      <c r="G435" s="276"/>
    </row>
    <row r="436" spans="1:7">
      <c r="A436" s="281"/>
      <c r="B436" s="279"/>
      <c r="C436" s="263"/>
      <c r="D436" s="278"/>
      <c r="E436" s="262"/>
      <c r="F436" s="277"/>
      <c r="G436" s="276">
        <f>E436*F436</f>
        <v>0</v>
      </c>
    </row>
    <row r="437" spans="1:7" ht="28.5">
      <c r="A437" s="281" t="s">
        <v>10</v>
      </c>
      <c r="B437" s="279"/>
      <c r="C437" s="263" t="s">
        <v>448</v>
      </c>
      <c r="D437" s="278" t="s">
        <v>288</v>
      </c>
      <c r="E437" s="262">
        <v>1</v>
      </c>
      <c r="F437" s="277"/>
      <c r="G437" s="276"/>
    </row>
    <row r="438" spans="1:7">
      <c r="A438" s="281"/>
      <c r="B438" s="279"/>
      <c r="C438" s="263"/>
      <c r="D438" s="278"/>
      <c r="E438" s="262"/>
      <c r="F438" s="277"/>
      <c r="G438" s="276"/>
    </row>
    <row r="439" spans="1:7" ht="85.5">
      <c r="A439" s="281" t="s">
        <v>14</v>
      </c>
      <c r="B439" s="279"/>
      <c r="C439" s="263" t="s">
        <v>447</v>
      </c>
      <c r="D439" s="330" t="s">
        <v>436</v>
      </c>
      <c r="E439" s="262">
        <v>1</v>
      </c>
      <c r="F439" s="277"/>
      <c r="G439" s="276"/>
    </row>
    <row r="440" spans="1:7">
      <c r="A440" s="281"/>
      <c r="B440" s="279"/>
      <c r="C440" s="284"/>
      <c r="D440" s="284"/>
      <c r="E440" s="284"/>
      <c r="F440" s="277"/>
      <c r="G440" s="276">
        <f>E440*F440</f>
        <v>0</v>
      </c>
    </row>
    <row r="441" spans="1:7" ht="72.75" customHeight="1">
      <c r="A441" s="281" t="s">
        <v>15</v>
      </c>
      <c r="B441" s="279"/>
      <c r="C441" s="263" t="s">
        <v>446</v>
      </c>
      <c r="D441" s="278"/>
      <c r="E441" s="262"/>
      <c r="F441" s="277"/>
      <c r="G441" s="276">
        <f>E441*F441</f>
        <v>0</v>
      </c>
    </row>
    <row r="442" spans="1:7">
      <c r="A442" s="281"/>
      <c r="B442" s="279"/>
      <c r="C442" s="329"/>
      <c r="D442" s="278"/>
      <c r="E442" s="262"/>
      <c r="F442" s="277"/>
      <c r="G442" s="276">
        <f>E442*F442</f>
        <v>0</v>
      </c>
    </row>
    <row r="443" spans="1:7">
      <c r="A443" s="302"/>
      <c r="B443" s="279"/>
      <c r="C443" s="329" t="s">
        <v>445</v>
      </c>
      <c r="D443" s="327" t="s">
        <v>25</v>
      </c>
      <c r="E443" s="262">
        <v>1</v>
      </c>
      <c r="F443" s="277"/>
      <c r="G443" s="276">
        <f>E443*F443</f>
        <v>0</v>
      </c>
    </row>
    <row r="444" spans="1:7">
      <c r="A444" s="281"/>
      <c r="B444" s="279"/>
      <c r="C444" s="328" t="s">
        <v>444</v>
      </c>
      <c r="D444" s="327" t="s">
        <v>25</v>
      </c>
      <c r="E444" s="262">
        <v>1</v>
      </c>
      <c r="F444" s="277"/>
      <c r="G444" s="276">
        <f>E444*F444</f>
        <v>0</v>
      </c>
    </row>
    <row r="445" spans="1:7">
      <c r="A445" s="281"/>
      <c r="B445" s="279"/>
      <c r="C445" s="328" t="s">
        <v>443</v>
      </c>
      <c r="D445" s="327" t="s">
        <v>25</v>
      </c>
      <c r="E445" s="262">
        <v>1</v>
      </c>
      <c r="F445" s="277"/>
      <c r="G445" s="276">
        <f>E445*F445</f>
        <v>0</v>
      </c>
    </row>
    <row r="446" spans="1:7" ht="15" customHeight="1">
      <c r="A446" s="281"/>
      <c r="B446" s="279"/>
      <c r="C446" s="328" t="s">
        <v>442</v>
      </c>
      <c r="D446" s="327" t="s">
        <v>25</v>
      </c>
      <c r="E446" s="262">
        <v>1</v>
      </c>
      <c r="F446" s="277"/>
      <c r="G446" s="276">
        <f>E446*F446</f>
        <v>0</v>
      </c>
    </row>
    <row r="447" spans="1:7">
      <c r="A447" s="281"/>
      <c r="B447" s="279"/>
      <c r="C447" s="328" t="s">
        <v>441</v>
      </c>
      <c r="D447" s="327" t="s">
        <v>25</v>
      </c>
      <c r="E447" s="262">
        <v>2</v>
      </c>
      <c r="F447" s="277"/>
      <c r="G447" s="276">
        <f>E447*F447</f>
        <v>0</v>
      </c>
    </row>
    <row r="448" spans="1:7" ht="13.5" customHeight="1">
      <c r="A448" s="281"/>
      <c r="B448" s="279"/>
      <c r="C448" s="328" t="s">
        <v>440</v>
      </c>
      <c r="D448" s="327" t="s">
        <v>25</v>
      </c>
      <c r="E448" s="262">
        <v>2</v>
      </c>
      <c r="F448" s="277"/>
      <c r="G448" s="276">
        <f>E448*F448</f>
        <v>0</v>
      </c>
    </row>
    <row r="449" spans="1:7" ht="19.5" customHeight="1">
      <c r="A449" s="281"/>
      <c r="B449" s="279"/>
      <c r="C449" s="328" t="s">
        <v>439</v>
      </c>
      <c r="D449" s="327"/>
      <c r="E449" s="262">
        <v>8</v>
      </c>
      <c r="F449" s="277"/>
      <c r="G449" s="276">
        <f>E449*F449</f>
        <v>0</v>
      </c>
    </row>
    <row r="450" spans="1:7">
      <c r="A450" s="281"/>
      <c r="B450" s="279"/>
      <c r="C450" s="328" t="s">
        <v>438</v>
      </c>
      <c r="D450" s="327" t="s">
        <v>232</v>
      </c>
      <c r="E450" s="262">
        <v>12</v>
      </c>
      <c r="F450" s="277"/>
      <c r="G450" s="276">
        <f>E450*F450</f>
        <v>0</v>
      </c>
    </row>
    <row r="451" spans="1:7">
      <c r="A451" s="281"/>
      <c r="B451" s="279"/>
      <c r="C451" s="326" t="s">
        <v>437</v>
      </c>
      <c r="D451" s="325" t="s">
        <v>273</v>
      </c>
      <c r="E451" s="324"/>
      <c r="F451" s="277"/>
      <c r="G451" s="276"/>
    </row>
    <row r="452" spans="1:7" ht="15.75" customHeight="1">
      <c r="A452" s="281"/>
      <c r="B452" s="279"/>
      <c r="C452" s="323"/>
      <c r="D452" s="322" t="s">
        <v>436</v>
      </c>
      <c r="E452" s="321">
        <v>1</v>
      </c>
      <c r="F452" s="320"/>
      <c r="G452" s="319"/>
    </row>
    <row r="453" spans="1:7" ht="15.75" customHeight="1">
      <c r="A453" s="281"/>
      <c r="B453" s="279"/>
      <c r="C453" s="323"/>
      <c r="D453" s="322"/>
      <c r="E453" s="321"/>
      <c r="F453" s="320"/>
      <c r="G453" s="319"/>
    </row>
    <row r="454" spans="1:7" ht="42.75">
      <c r="A454" s="281" t="s">
        <v>16</v>
      </c>
      <c r="B454" s="279"/>
      <c r="C454" s="317" t="s">
        <v>435</v>
      </c>
      <c r="D454" s="262" t="s">
        <v>232</v>
      </c>
      <c r="E454" s="262">
        <v>26</v>
      </c>
      <c r="F454" s="277"/>
      <c r="G454" s="276"/>
    </row>
    <row r="455" spans="1:7">
      <c r="A455" s="302"/>
      <c r="B455" s="279"/>
      <c r="C455" s="317"/>
      <c r="D455" s="278"/>
      <c r="E455" s="262"/>
      <c r="F455" s="277"/>
      <c r="G455" s="276"/>
    </row>
    <row r="456" spans="1:7" ht="42.75">
      <c r="A456" s="281" t="s">
        <v>17</v>
      </c>
      <c r="B456" s="279"/>
      <c r="C456" s="317" t="s">
        <v>434</v>
      </c>
      <c r="D456" s="262" t="s">
        <v>232</v>
      </c>
      <c r="E456" s="262">
        <v>45</v>
      </c>
      <c r="F456" s="277"/>
      <c r="G456" s="276"/>
    </row>
    <row r="457" spans="1:7">
      <c r="A457" s="281"/>
      <c r="B457" s="279"/>
      <c r="C457" s="317"/>
      <c r="D457" s="278"/>
      <c r="E457" s="262"/>
      <c r="F457" s="277"/>
      <c r="G457" s="276"/>
    </row>
    <row r="458" spans="1:7" ht="42.75">
      <c r="A458" s="281" t="s">
        <v>19</v>
      </c>
      <c r="B458" s="318"/>
      <c r="C458" s="283" t="s">
        <v>433</v>
      </c>
      <c r="D458" s="278" t="s">
        <v>288</v>
      </c>
      <c r="E458" s="262">
        <v>1</v>
      </c>
      <c r="F458" s="277"/>
      <c r="G458" s="276"/>
    </row>
    <row r="459" spans="1:7">
      <c r="A459" s="281"/>
      <c r="B459" s="279"/>
      <c r="C459" s="317"/>
      <c r="D459" s="278"/>
      <c r="E459" s="262"/>
      <c r="F459" s="277"/>
      <c r="G459" s="276"/>
    </row>
    <row r="460" spans="1:7" ht="28.5">
      <c r="A460" s="307" t="s">
        <v>20</v>
      </c>
      <c r="B460" s="279"/>
      <c r="C460" s="316" t="s">
        <v>432</v>
      </c>
      <c r="D460" s="315" t="s">
        <v>25</v>
      </c>
      <c r="E460" s="314">
        <v>1</v>
      </c>
      <c r="F460" s="277"/>
      <c r="G460" s="276"/>
    </row>
    <row r="461" spans="1:7">
      <c r="A461" s="281"/>
      <c r="B461" s="279"/>
      <c r="C461" s="316"/>
      <c r="D461" s="315"/>
      <c r="E461" s="314"/>
      <c r="F461" s="277"/>
      <c r="G461" s="276"/>
    </row>
    <row r="462" spans="1:7" ht="43.5" thickBot="1">
      <c r="A462" s="307" t="s">
        <v>21</v>
      </c>
      <c r="B462" s="279"/>
      <c r="C462" s="313" t="s">
        <v>431</v>
      </c>
      <c r="D462" s="312" t="s">
        <v>288</v>
      </c>
      <c r="E462" s="311">
        <v>1</v>
      </c>
      <c r="F462" s="310"/>
      <c r="G462" s="309"/>
    </row>
    <row r="463" spans="1:7" ht="16.5" customHeight="1" thickTop="1">
      <c r="A463" s="307"/>
      <c r="C463" s="308" t="s">
        <v>41</v>
      </c>
      <c r="D463" s="278"/>
      <c r="E463" s="262"/>
      <c r="F463" s="277"/>
      <c r="G463" s="276">
        <f>SUM(G429:G462)</f>
        <v>0</v>
      </c>
    </row>
    <row r="464" spans="1:7">
      <c r="A464" s="307"/>
      <c r="F464" s="191"/>
    </row>
    <row r="465" spans="1:7">
      <c r="A465" s="307"/>
      <c r="F465" s="191"/>
    </row>
    <row r="466" spans="1:7" ht="11.25" customHeight="1">
      <c r="A466" s="306"/>
      <c r="C466" s="305"/>
      <c r="D466" s="304"/>
      <c r="E466" s="303"/>
      <c r="G466" s="191">
        <f>E466*F466</f>
        <v>0</v>
      </c>
    </row>
    <row r="467" spans="1:7" ht="15">
      <c r="A467" s="302"/>
      <c r="C467" s="301"/>
      <c r="D467" s="300"/>
      <c r="E467" s="299"/>
      <c r="F467" s="266"/>
      <c r="G467" s="298"/>
    </row>
    <row r="468" spans="1:7" ht="11.25" customHeight="1">
      <c r="A468" s="297"/>
      <c r="B468" s="296"/>
      <c r="F468" s="288"/>
      <c r="G468" s="287"/>
    </row>
    <row r="469" spans="1:7" ht="15.75">
      <c r="A469" s="295" t="s">
        <v>430</v>
      </c>
      <c r="B469" s="294"/>
      <c r="C469" s="293" t="s">
        <v>429</v>
      </c>
      <c r="D469" s="292"/>
      <c r="E469" s="292"/>
      <c r="F469" s="291"/>
      <c r="G469" s="287"/>
    </row>
    <row r="470" spans="1:7" ht="11.25" customHeight="1">
      <c r="A470" s="205"/>
      <c r="B470" s="204"/>
      <c r="C470" s="290"/>
      <c r="D470" s="289"/>
      <c r="E470" s="289"/>
      <c r="F470" s="288"/>
      <c r="G470" s="287"/>
    </row>
    <row r="471" spans="1:7" ht="42.75">
      <c r="A471" s="281" t="s">
        <v>1</v>
      </c>
      <c r="B471" s="279"/>
      <c r="C471" s="263" t="s">
        <v>428</v>
      </c>
      <c r="D471" s="262" t="s">
        <v>232</v>
      </c>
      <c r="E471" s="262">
        <v>8</v>
      </c>
      <c r="F471" s="277"/>
      <c r="G471" s="276"/>
    </row>
    <row r="472" spans="1:7" ht="11.25" customHeight="1">
      <c r="A472" s="281"/>
      <c r="B472" s="279"/>
      <c r="C472" s="280"/>
      <c r="D472" s="262"/>
      <c r="E472" s="262"/>
      <c r="F472" s="277"/>
      <c r="G472" s="276"/>
    </row>
    <row r="473" spans="1:7" ht="28.5">
      <c r="A473" s="281" t="s">
        <v>5</v>
      </c>
      <c r="B473" s="279"/>
      <c r="C473" s="263" t="s">
        <v>427</v>
      </c>
      <c r="D473" s="262" t="s">
        <v>232</v>
      </c>
      <c r="E473" s="262">
        <v>12</v>
      </c>
      <c r="F473" s="277"/>
      <c r="G473" s="276"/>
    </row>
    <row r="474" spans="1:7" ht="11.25" customHeight="1">
      <c r="A474" s="281"/>
      <c r="B474" s="279"/>
      <c r="C474" s="280"/>
      <c r="D474" s="262"/>
      <c r="E474" s="262"/>
      <c r="F474" s="277"/>
      <c r="G474" s="276"/>
    </row>
    <row r="475" spans="1:7" ht="28.5">
      <c r="A475" s="281" t="s">
        <v>7</v>
      </c>
      <c r="B475" s="279"/>
      <c r="C475" s="263" t="s">
        <v>426</v>
      </c>
      <c r="D475" s="262" t="s">
        <v>232</v>
      </c>
      <c r="E475" s="262">
        <v>198</v>
      </c>
      <c r="F475" s="277"/>
      <c r="G475" s="276"/>
    </row>
    <row r="476" spans="1:7" ht="11.25" customHeight="1">
      <c r="A476" s="281"/>
      <c r="B476" s="279"/>
      <c r="C476" s="280"/>
      <c r="D476" s="262"/>
      <c r="E476" s="262"/>
      <c r="F476" s="277"/>
      <c r="G476" s="276"/>
    </row>
    <row r="477" spans="1:7" ht="30.75" customHeight="1">
      <c r="A477" s="281" t="s">
        <v>9</v>
      </c>
      <c r="B477" s="279"/>
      <c r="C477" s="286" t="s">
        <v>425</v>
      </c>
      <c r="D477" s="262" t="s">
        <v>412</v>
      </c>
      <c r="E477" s="278">
        <v>4</v>
      </c>
      <c r="F477" s="277"/>
      <c r="G477" s="276"/>
    </row>
    <row r="478" spans="1:7" ht="11.25" customHeight="1">
      <c r="A478" s="281"/>
      <c r="B478" s="279"/>
      <c r="C478" s="263"/>
      <c r="D478" s="262"/>
      <c r="E478" s="262"/>
      <c r="F478" s="277"/>
      <c r="G478" s="276"/>
    </row>
    <row r="479" spans="1:7" ht="28.5">
      <c r="A479" s="281" t="s">
        <v>10</v>
      </c>
      <c r="B479" s="279"/>
      <c r="C479" s="263" t="s">
        <v>424</v>
      </c>
      <c r="D479" s="262" t="s">
        <v>412</v>
      </c>
      <c r="E479" s="285">
        <v>36</v>
      </c>
      <c r="F479" s="277"/>
      <c r="G479" s="276"/>
    </row>
    <row r="480" spans="1:7" ht="11.25" customHeight="1">
      <c r="A480" s="281"/>
      <c r="B480" s="279"/>
      <c r="C480" s="280"/>
      <c r="D480" s="262"/>
      <c r="E480" s="262"/>
      <c r="F480" s="277"/>
      <c r="G480" s="276"/>
    </row>
    <row r="481" spans="1:7" ht="43.5">
      <c r="A481" s="281" t="s">
        <v>14</v>
      </c>
      <c r="B481" s="279"/>
      <c r="C481" s="263" t="s">
        <v>423</v>
      </c>
      <c r="D481" s="262" t="s">
        <v>412</v>
      </c>
      <c r="E481" s="285">
        <v>184</v>
      </c>
      <c r="F481" s="277"/>
      <c r="G481" s="276"/>
    </row>
    <row r="482" spans="1:7" ht="11.25" customHeight="1">
      <c r="A482" s="281"/>
      <c r="B482" s="279"/>
      <c r="C482" s="280"/>
      <c r="D482" s="262"/>
      <c r="E482" s="262"/>
      <c r="F482" s="277"/>
      <c r="G482" s="276"/>
    </row>
    <row r="483" spans="1:7">
      <c r="A483" s="281" t="s">
        <v>15</v>
      </c>
      <c r="B483" s="279"/>
      <c r="C483" s="263" t="s">
        <v>422</v>
      </c>
      <c r="D483" s="262" t="s">
        <v>412</v>
      </c>
      <c r="E483" s="262">
        <v>56</v>
      </c>
      <c r="F483" s="277"/>
      <c r="G483" s="276"/>
    </row>
    <row r="484" spans="1:7" ht="11.25" customHeight="1">
      <c r="A484" s="281"/>
      <c r="B484" s="279"/>
      <c r="C484" s="283"/>
      <c r="D484" s="285"/>
      <c r="E484" s="285"/>
      <c r="F484" s="277"/>
      <c r="G484" s="276"/>
    </row>
    <row r="485" spans="1:7">
      <c r="A485" s="281" t="s">
        <v>16</v>
      </c>
      <c r="B485" s="279"/>
      <c r="C485" s="263" t="s">
        <v>421</v>
      </c>
      <c r="D485" s="262" t="s">
        <v>412</v>
      </c>
      <c r="E485" s="278">
        <v>32</v>
      </c>
      <c r="F485" s="277"/>
      <c r="G485" s="276"/>
    </row>
    <row r="486" spans="1:7" ht="11.25" customHeight="1">
      <c r="A486" s="281"/>
      <c r="B486" s="279"/>
      <c r="C486" s="284"/>
      <c r="D486" s="284"/>
      <c r="E486" s="284"/>
      <c r="F486" s="277"/>
      <c r="G486" s="276"/>
    </row>
    <row r="487" spans="1:7" ht="18" customHeight="1">
      <c r="A487" s="281" t="s">
        <v>17</v>
      </c>
      <c r="B487" s="279"/>
      <c r="C487" s="263" t="s">
        <v>420</v>
      </c>
      <c r="D487" s="262" t="s">
        <v>412</v>
      </c>
      <c r="E487" s="262">
        <v>12</v>
      </c>
      <c r="F487" s="277"/>
      <c r="G487" s="276"/>
    </row>
    <row r="488" spans="1:7" ht="11.25" customHeight="1">
      <c r="A488" s="281"/>
      <c r="B488" s="279"/>
      <c r="C488" s="283"/>
      <c r="D488" s="282"/>
      <c r="E488" s="262"/>
      <c r="F488" s="277"/>
      <c r="G488" s="276"/>
    </row>
    <row r="489" spans="1:7">
      <c r="A489" s="281" t="s">
        <v>19</v>
      </c>
      <c r="B489" s="279"/>
      <c r="C489" s="263" t="s">
        <v>419</v>
      </c>
      <c r="D489" s="262" t="s">
        <v>412</v>
      </c>
      <c r="E489" s="262">
        <v>18</v>
      </c>
      <c r="F489" s="277"/>
      <c r="G489" s="276"/>
    </row>
    <row r="490" spans="1:7" ht="11.25" customHeight="1">
      <c r="A490" s="281"/>
      <c r="B490" s="279"/>
      <c r="C490" s="280"/>
      <c r="D490" s="262"/>
      <c r="E490" s="262"/>
      <c r="F490" s="277"/>
      <c r="G490" s="276"/>
    </row>
    <row r="491" spans="1:7">
      <c r="A491" s="281" t="s">
        <v>20</v>
      </c>
      <c r="B491" s="279"/>
      <c r="C491" s="263" t="s">
        <v>418</v>
      </c>
      <c r="D491" s="262" t="s">
        <v>412</v>
      </c>
      <c r="E491" s="278">
        <v>8</v>
      </c>
      <c r="F491" s="277"/>
      <c r="G491" s="276"/>
    </row>
    <row r="492" spans="1:7" ht="11.25" customHeight="1">
      <c r="A492" s="281"/>
      <c r="B492" s="279"/>
      <c r="C492" s="280"/>
      <c r="D492" s="262"/>
      <c r="E492" s="262"/>
      <c r="F492" s="277"/>
      <c r="G492" s="276"/>
    </row>
    <row r="493" spans="1:7" ht="28.5">
      <c r="A493" s="281" t="s">
        <v>21</v>
      </c>
      <c r="B493" s="279"/>
      <c r="C493" s="263" t="s">
        <v>417</v>
      </c>
      <c r="D493" s="262" t="s">
        <v>412</v>
      </c>
      <c r="E493" s="278">
        <v>8</v>
      </c>
      <c r="F493" s="277"/>
      <c r="G493" s="276"/>
    </row>
    <row r="494" spans="1:7" ht="11.25" customHeight="1">
      <c r="A494" s="281"/>
      <c r="B494" s="279"/>
      <c r="C494" s="280"/>
      <c r="D494" s="262"/>
      <c r="E494" s="262"/>
      <c r="F494" s="277"/>
      <c r="G494" s="276"/>
    </row>
    <row r="495" spans="1:7">
      <c r="A495" s="205" t="s">
        <v>51</v>
      </c>
      <c r="B495" s="279"/>
      <c r="C495" s="263" t="s">
        <v>416</v>
      </c>
      <c r="D495" s="262" t="s">
        <v>412</v>
      </c>
      <c r="E495" s="278">
        <v>1</v>
      </c>
      <c r="F495" s="277"/>
      <c r="G495" s="276"/>
    </row>
    <row r="496" spans="1:7">
      <c r="A496" s="205"/>
      <c r="B496" s="279"/>
      <c r="C496" s="263"/>
      <c r="D496" s="262"/>
      <c r="E496" s="278"/>
      <c r="F496" s="277"/>
      <c r="G496" s="276"/>
    </row>
    <row r="497" spans="1:7" ht="28.5">
      <c r="A497" s="205" t="s">
        <v>64</v>
      </c>
      <c r="B497" s="209"/>
      <c r="C497" s="275" t="s">
        <v>415</v>
      </c>
      <c r="D497" s="274" t="s">
        <v>25</v>
      </c>
      <c r="E497" s="274">
        <v>4</v>
      </c>
      <c r="F497" s="277"/>
      <c r="G497" s="276"/>
    </row>
    <row r="498" spans="1:7" ht="11.25" customHeight="1">
      <c r="B498" s="209"/>
      <c r="C498" s="275"/>
      <c r="D498" s="274"/>
      <c r="E498" s="274"/>
      <c r="F498" s="266"/>
      <c r="G498" s="210"/>
    </row>
    <row r="499" spans="1:7" ht="28.5">
      <c r="A499" s="205" t="s">
        <v>70</v>
      </c>
      <c r="B499" s="209"/>
      <c r="C499" s="273" t="s">
        <v>414</v>
      </c>
      <c r="D499" s="212" t="s">
        <v>412</v>
      </c>
      <c r="E499" s="272">
        <v>4</v>
      </c>
      <c r="F499" s="266"/>
      <c r="G499" s="210"/>
    </row>
    <row r="500" spans="1:7" ht="16.5" customHeight="1">
      <c r="B500" s="209"/>
      <c r="C500" s="268"/>
      <c r="D500" s="212"/>
      <c r="E500" s="212"/>
      <c r="F500" s="266"/>
      <c r="G500" s="210"/>
    </row>
    <row r="501" spans="1:7">
      <c r="A501" s="205" t="s">
        <v>107</v>
      </c>
      <c r="B501" s="209"/>
      <c r="C501" s="273" t="s">
        <v>413</v>
      </c>
      <c r="D501" s="212" t="s">
        <v>412</v>
      </c>
      <c r="E501" s="272">
        <v>8</v>
      </c>
      <c r="F501" s="266"/>
      <c r="G501" s="210"/>
    </row>
    <row r="502" spans="1:7" ht="16.5" customHeight="1">
      <c r="B502" s="209"/>
      <c r="C502" s="268"/>
      <c r="D502" s="212"/>
      <c r="E502" s="212"/>
      <c r="F502" s="266"/>
      <c r="G502" s="210"/>
    </row>
    <row r="503" spans="1:7">
      <c r="A503" s="205" t="s">
        <v>366</v>
      </c>
      <c r="B503" s="209"/>
      <c r="C503" s="273" t="s">
        <v>411</v>
      </c>
      <c r="D503" s="272" t="s">
        <v>409</v>
      </c>
      <c r="E503" s="212">
        <v>1</v>
      </c>
      <c r="F503" s="266"/>
      <c r="G503" s="210"/>
    </row>
    <row r="504" spans="1:7">
      <c r="B504" s="209"/>
      <c r="C504" s="268"/>
      <c r="D504" s="212"/>
      <c r="E504" s="212"/>
      <c r="F504" s="266"/>
      <c r="G504" s="210"/>
    </row>
    <row r="505" spans="1:7" ht="29.25" thickBot="1">
      <c r="A505" s="205" t="s">
        <v>364</v>
      </c>
      <c r="B505" s="209"/>
      <c r="C505" s="271" t="s">
        <v>410</v>
      </c>
      <c r="D505" s="270" t="s">
        <v>409</v>
      </c>
      <c r="E505" s="270">
        <v>1</v>
      </c>
      <c r="F505" s="269"/>
      <c r="G505" s="227"/>
    </row>
    <row r="506" spans="1:7" ht="12" customHeight="1" thickTop="1">
      <c r="B506" s="209"/>
      <c r="C506" s="268"/>
      <c r="D506" s="212"/>
      <c r="E506" s="212"/>
      <c r="F506" s="267"/>
      <c r="G506" s="265"/>
    </row>
    <row r="507" spans="1:7">
      <c r="A507" s="205"/>
      <c r="B507" s="209"/>
      <c r="C507" s="219" t="s">
        <v>41</v>
      </c>
      <c r="D507" s="212"/>
      <c r="E507" s="212"/>
      <c r="F507" s="266"/>
      <c r="G507" s="265">
        <f>SUM(G471:G505)</f>
        <v>0</v>
      </c>
    </row>
    <row r="508" spans="1:7">
      <c r="A508" s="205"/>
      <c r="B508" s="209"/>
      <c r="C508" s="219"/>
      <c r="D508" s="212"/>
      <c r="E508" s="212"/>
      <c r="F508" s="266"/>
      <c r="G508" s="265"/>
    </row>
    <row r="509" spans="1:7" ht="15.75">
      <c r="A509" s="225" t="s">
        <v>384</v>
      </c>
      <c r="B509" s="224"/>
      <c r="C509" s="224" t="s">
        <v>408</v>
      </c>
      <c r="D509" s="222"/>
      <c r="E509" s="222"/>
      <c r="F509" s="221"/>
      <c r="G509" s="220"/>
    </row>
    <row r="510" spans="1:7" ht="15">
      <c r="A510" s="213"/>
      <c r="B510" s="213"/>
      <c r="C510" s="234"/>
      <c r="D510" s="233"/>
      <c r="E510" s="233"/>
      <c r="F510" s="215"/>
      <c r="G510" s="210"/>
    </row>
    <row r="511" spans="1:7">
      <c r="A511" s="213" t="s">
        <v>407</v>
      </c>
      <c r="B511" s="213"/>
      <c r="C511" s="264" t="s">
        <v>406</v>
      </c>
      <c r="D511" s="216" t="s">
        <v>232</v>
      </c>
      <c r="E511" s="216">
        <v>125</v>
      </c>
      <c r="F511" s="215"/>
      <c r="G511" s="210"/>
    </row>
    <row r="512" spans="1:7" ht="15">
      <c r="A512" s="213"/>
      <c r="B512" s="213"/>
      <c r="C512" s="234"/>
      <c r="D512" s="233"/>
      <c r="E512" s="233"/>
      <c r="F512" s="215"/>
      <c r="G512" s="210"/>
    </row>
    <row r="513" spans="1:7" ht="42.75">
      <c r="A513" s="213" t="s">
        <v>405</v>
      </c>
      <c r="B513" s="213"/>
      <c r="C513" s="263" t="s">
        <v>404</v>
      </c>
      <c r="D513" s="262" t="s">
        <v>232</v>
      </c>
      <c r="E513" s="262">
        <v>90</v>
      </c>
      <c r="F513" s="215"/>
      <c r="G513" s="210"/>
    </row>
    <row r="514" spans="1:7" ht="15">
      <c r="A514" s="213"/>
      <c r="B514" s="213"/>
      <c r="C514" s="234"/>
      <c r="D514" s="233"/>
      <c r="E514" s="233"/>
      <c r="F514" s="215"/>
      <c r="G514" s="210"/>
    </row>
    <row r="515" spans="1:7" ht="42.75">
      <c r="A515" s="213" t="s">
        <v>403</v>
      </c>
      <c r="B515" s="213"/>
      <c r="C515" s="263" t="s">
        <v>402</v>
      </c>
      <c r="D515" s="262" t="s">
        <v>25</v>
      </c>
      <c r="E515" s="262">
        <v>35</v>
      </c>
      <c r="F515" s="215"/>
      <c r="G515" s="210"/>
    </row>
    <row r="516" spans="1:7" ht="15">
      <c r="A516" s="213"/>
      <c r="B516" s="213"/>
      <c r="C516" s="234"/>
      <c r="D516" s="233"/>
      <c r="E516" s="233"/>
      <c r="F516" s="215"/>
      <c r="G516" s="210"/>
    </row>
    <row r="517" spans="1:7" ht="29.25">
      <c r="A517" s="218" t="s">
        <v>9</v>
      </c>
      <c r="B517" s="213"/>
      <c r="C517" s="260" t="s">
        <v>401</v>
      </c>
      <c r="D517" s="259" t="s">
        <v>232</v>
      </c>
      <c r="E517" s="259">
        <v>36</v>
      </c>
      <c r="F517" s="211"/>
      <c r="G517" s="210"/>
    </row>
    <row r="518" spans="1:7">
      <c r="A518" s="213"/>
      <c r="B518" s="213"/>
      <c r="C518" s="263"/>
      <c r="D518" s="262"/>
      <c r="E518" s="262"/>
      <c r="F518" s="215"/>
      <c r="G518" s="210"/>
    </row>
    <row r="519" spans="1:7" ht="43.5">
      <c r="A519" s="261" t="s">
        <v>10</v>
      </c>
      <c r="B519" s="213"/>
      <c r="C519" s="260" t="s">
        <v>400</v>
      </c>
      <c r="D519" s="259" t="s">
        <v>232</v>
      </c>
      <c r="E519" s="259">
        <v>60</v>
      </c>
      <c r="F519" s="211"/>
      <c r="G519" s="210"/>
    </row>
    <row r="520" spans="1:7">
      <c r="A520" s="255"/>
      <c r="B520" s="213"/>
      <c r="C520" s="258"/>
      <c r="D520" s="257"/>
      <c r="E520" s="257"/>
      <c r="F520" s="211"/>
      <c r="G520" s="210"/>
    </row>
    <row r="521" spans="1:7" ht="45" customHeight="1">
      <c r="A521" s="214" t="s">
        <v>14</v>
      </c>
      <c r="B521" s="213"/>
      <c r="C521" s="256" t="s">
        <v>399</v>
      </c>
      <c r="D521" s="237" t="s">
        <v>25</v>
      </c>
      <c r="E521" s="216">
        <v>1</v>
      </c>
      <c r="F521" s="215"/>
      <c r="G521" s="210"/>
    </row>
    <row r="522" spans="1:7" ht="10.5" customHeight="1">
      <c r="A522" s="255"/>
      <c r="B522" s="213"/>
      <c r="F522" s="190"/>
      <c r="G522" s="190"/>
    </row>
    <row r="523" spans="1:7" ht="57">
      <c r="A523" s="214" t="s">
        <v>15</v>
      </c>
      <c r="B523" s="213"/>
      <c r="C523" s="254" t="s">
        <v>398</v>
      </c>
      <c r="D523" s="253"/>
      <c r="E523" s="252"/>
      <c r="F523" s="240"/>
      <c r="G523" s="239">
        <f>E523*F523</f>
        <v>0</v>
      </c>
    </row>
    <row r="524" spans="1:7" ht="28.5">
      <c r="B524" s="235"/>
      <c r="C524" s="251" t="s">
        <v>397</v>
      </c>
      <c r="D524" s="249" t="s">
        <v>395</v>
      </c>
      <c r="E524" s="246">
        <v>1</v>
      </c>
      <c r="F524" s="240"/>
      <c r="G524" s="239"/>
    </row>
    <row r="525" spans="1:7" ht="42.75">
      <c r="A525" s="214"/>
      <c r="B525" s="235"/>
      <c r="C525" s="250" t="s">
        <v>396</v>
      </c>
      <c r="D525" s="249" t="s">
        <v>395</v>
      </c>
      <c r="E525" s="246">
        <v>1</v>
      </c>
      <c r="F525" s="240"/>
      <c r="G525" s="239">
        <f>E525*F525</f>
        <v>0</v>
      </c>
    </row>
    <row r="526" spans="1:7">
      <c r="A526" s="214"/>
      <c r="B526" s="235"/>
      <c r="C526" s="248" t="s">
        <v>394</v>
      </c>
      <c r="D526" s="247" t="s">
        <v>393</v>
      </c>
      <c r="E526" s="246">
        <v>2</v>
      </c>
      <c r="F526" s="240"/>
      <c r="G526" s="239">
        <f>E526*F526</f>
        <v>0</v>
      </c>
    </row>
    <row r="527" spans="1:7">
      <c r="A527" s="214"/>
      <c r="B527" s="235"/>
      <c r="C527" s="248" t="s">
        <v>392</v>
      </c>
      <c r="D527" s="247" t="s">
        <v>390</v>
      </c>
      <c r="E527" s="246">
        <v>1</v>
      </c>
      <c r="F527" s="240"/>
      <c r="G527" s="239">
        <f>E527*F527</f>
        <v>0</v>
      </c>
    </row>
    <row r="528" spans="1:7" ht="57">
      <c r="B528" s="235"/>
      <c r="C528" s="245" t="s">
        <v>391</v>
      </c>
      <c r="D528" s="244" t="s">
        <v>390</v>
      </c>
      <c r="E528" s="243">
        <v>1</v>
      </c>
      <c r="F528" s="240"/>
      <c r="G528" s="239">
        <f>E528*F528</f>
        <v>0</v>
      </c>
    </row>
    <row r="529" spans="1:7" ht="15">
      <c r="A529" s="190"/>
      <c r="B529" s="235"/>
      <c r="C529" s="242" t="s">
        <v>389</v>
      </c>
      <c r="D529" s="231" t="s">
        <v>288</v>
      </c>
      <c r="E529" s="241">
        <v>1</v>
      </c>
      <c r="F529" s="240"/>
      <c r="G529" s="239"/>
    </row>
    <row r="530" spans="1:7">
      <c r="A530" s="190"/>
      <c r="B530" s="235"/>
      <c r="F530" s="238"/>
      <c r="G530" s="208"/>
    </row>
    <row r="531" spans="1:7" ht="57">
      <c r="A531" s="214" t="s">
        <v>16</v>
      </c>
      <c r="B531" s="235"/>
      <c r="C531" s="234" t="s">
        <v>388</v>
      </c>
      <c r="D531" s="237" t="s">
        <v>25</v>
      </c>
      <c r="E531" s="236">
        <v>2</v>
      </c>
      <c r="F531" s="211"/>
      <c r="G531" s="210"/>
    </row>
    <row r="532" spans="1:7" ht="15">
      <c r="A532" s="214"/>
      <c r="B532" s="235"/>
      <c r="C532" s="234"/>
      <c r="D532" s="233"/>
      <c r="E532" s="233"/>
      <c r="F532" s="211"/>
      <c r="G532" s="210"/>
    </row>
    <row r="533" spans="1:7" ht="28.5">
      <c r="A533" s="214" t="s">
        <v>17</v>
      </c>
      <c r="B533" s="213"/>
      <c r="C533" s="232" t="s">
        <v>387</v>
      </c>
      <c r="D533" s="231" t="s">
        <v>386</v>
      </c>
      <c r="E533" s="231">
        <v>170</v>
      </c>
      <c r="F533" s="211"/>
      <c r="G533" s="210"/>
    </row>
    <row r="534" spans="1:7" ht="9" customHeight="1" thickBot="1">
      <c r="B534" s="213"/>
      <c r="C534" s="230"/>
      <c r="D534" s="229"/>
      <c r="E534" s="229"/>
      <c r="F534" s="228"/>
      <c r="G534" s="227">
        <f>E534*F534</f>
        <v>0</v>
      </c>
    </row>
    <row r="535" spans="1:7" ht="10.5" customHeight="1" thickTop="1">
      <c r="A535" s="214"/>
      <c r="B535" s="213"/>
      <c r="C535" s="226"/>
      <c r="D535" s="212"/>
      <c r="E535" s="212"/>
      <c r="F535" s="211"/>
      <c r="G535" s="210"/>
    </row>
    <row r="536" spans="1:7">
      <c r="A536" s="214"/>
      <c r="B536" s="213"/>
      <c r="C536" s="209" t="s">
        <v>385</v>
      </c>
      <c r="D536" s="212"/>
      <c r="E536" s="212"/>
      <c r="F536" s="211"/>
      <c r="G536" s="210">
        <f>SUM(G511:G534)</f>
        <v>0</v>
      </c>
    </row>
    <row r="537" spans="1:7">
      <c r="A537" s="214"/>
      <c r="B537" s="213"/>
      <c r="C537" s="209"/>
      <c r="D537" s="212"/>
      <c r="E537" s="212"/>
      <c r="F537" s="211"/>
      <c r="G537" s="210"/>
    </row>
    <row r="538" spans="1:7">
      <c r="A538" s="214"/>
      <c r="B538" s="213"/>
      <c r="C538" s="209"/>
      <c r="D538" s="212"/>
      <c r="E538" s="212"/>
      <c r="F538" s="211"/>
      <c r="G538" s="210"/>
    </row>
    <row r="539" spans="1:7">
      <c r="A539" s="214"/>
      <c r="B539" s="213"/>
      <c r="C539" s="209"/>
      <c r="D539" s="212"/>
      <c r="E539" s="212"/>
      <c r="F539" s="211"/>
      <c r="G539" s="210"/>
    </row>
    <row r="540" spans="1:7" ht="15.75">
      <c r="A540" s="225" t="s">
        <v>384</v>
      </c>
      <c r="B540" s="224"/>
      <c r="C540" s="223" t="s">
        <v>383</v>
      </c>
      <c r="D540" s="222"/>
      <c r="E540" s="222"/>
      <c r="F540" s="221"/>
      <c r="G540" s="220"/>
    </row>
    <row r="541" spans="1:7">
      <c r="A541" s="214"/>
      <c r="B541" s="213"/>
      <c r="C541" s="209"/>
      <c r="D541" s="212"/>
      <c r="E541" s="212"/>
      <c r="F541" s="211"/>
      <c r="G541" s="210"/>
    </row>
    <row r="542" spans="1:7" ht="57">
      <c r="A542" s="218" t="s">
        <v>1</v>
      </c>
      <c r="B542" s="213"/>
      <c r="C542" s="217" t="s">
        <v>382</v>
      </c>
      <c r="D542" s="216" t="s">
        <v>25</v>
      </c>
      <c r="E542" s="216">
        <v>1</v>
      </c>
      <c r="F542" s="215"/>
      <c r="G542" s="210"/>
    </row>
    <row r="543" spans="1:7">
      <c r="A543" s="214"/>
      <c r="B543" s="213"/>
      <c r="C543" s="219"/>
      <c r="D543" s="212"/>
      <c r="E543" s="212"/>
      <c r="F543" s="211"/>
      <c r="G543" s="210"/>
    </row>
    <row r="544" spans="1:7">
      <c r="A544" s="218" t="s">
        <v>5</v>
      </c>
      <c r="B544" s="213"/>
      <c r="C544" s="217" t="s">
        <v>381</v>
      </c>
      <c r="D544" s="216" t="s">
        <v>25</v>
      </c>
      <c r="E544" s="216">
        <v>1</v>
      </c>
      <c r="F544" s="215"/>
      <c r="G544" s="210"/>
    </row>
    <row r="545" spans="1:7">
      <c r="A545" s="218"/>
      <c r="B545" s="213"/>
      <c r="C545" s="219"/>
      <c r="D545" s="212"/>
      <c r="E545" s="212"/>
      <c r="F545" s="211"/>
      <c r="G545" s="210"/>
    </row>
    <row r="546" spans="1:7">
      <c r="A546" s="214" t="s">
        <v>7</v>
      </c>
      <c r="B546" s="213"/>
      <c r="C546" s="217" t="s">
        <v>380</v>
      </c>
      <c r="D546" s="216" t="s">
        <v>25</v>
      </c>
      <c r="E546" s="216">
        <v>1</v>
      </c>
      <c r="F546" s="215"/>
      <c r="G546" s="210"/>
    </row>
    <row r="547" spans="1:7">
      <c r="A547" s="218"/>
      <c r="B547" s="213"/>
      <c r="C547" s="219"/>
      <c r="D547" s="212"/>
      <c r="E547" s="212"/>
      <c r="F547" s="211"/>
      <c r="G547" s="210"/>
    </row>
    <row r="548" spans="1:7">
      <c r="A548" s="218" t="s">
        <v>9</v>
      </c>
      <c r="B548" s="213"/>
      <c r="C548" s="217" t="s">
        <v>379</v>
      </c>
      <c r="D548" s="216" t="s">
        <v>25</v>
      </c>
      <c r="E548" s="216">
        <v>1</v>
      </c>
      <c r="F548" s="215"/>
      <c r="G548" s="210"/>
    </row>
    <row r="549" spans="1:7">
      <c r="A549" s="214"/>
      <c r="B549" s="213"/>
      <c r="C549" s="219"/>
      <c r="D549" s="212"/>
      <c r="E549" s="212"/>
      <c r="F549" s="211"/>
      <c r="G549" s="210"/>
    </row>
    <row r="550" spans="1:7" ht="28.5">
      <c r="A550" s="218" t="s">
        <v>10</v>
      </c>
      <c r="B550" s="213"/>
      <c r="C550" s="217" t="s">
        <v>378</v>
      </c>
      <c r="D550" s="216" t="s">
        <v>25</v>
      </c>
      <c r="E550" s="216">
        <v>1</v>
      </c>
      <c r="F550" s="215"/>
      <c r="G550" s="210"/>
    </row>
    <row r="551" spans="1:7">
      <c r="A551" s="218"/>
      <c r="B551" s="213"/>
      <c r="C551" s="219"/>
      <c r="D551" s="212"/>
      <c r="E551" s="212"/>
      <c r="F551" s="211"/>
      <c r="G551" s="210"/>
    </row>
    <row r="552" spans="1:7">
      <c r="A552" s="214" t="s">
        <v>14</v>
      </c>
      <c r="B552" s="213"/>
      <c r="C552" s="217" t="s">
        <v>377</v>
      </c>
      <c r="D552" s="216" t="s">
        <v>25</v>
      </c>
      <c r="E552" s="216">
        <v>10</v>
      </c>
      <c r="F552" s="215"/>
      <c r="G552" s="210"/>
    </row>
    <row r="553" spans="1:7">
      <c r="A553" s="218"/>
      <c r="B553" s="213"/>
      <c r="C553" s="219"/>
      <c r="D553" s="212"/>
      <c r="E553" s="212"/>
      <c r="F553" s="211"/>
      <c r="G553" s="210"/>
    </row>
    <row r="554" spans="1:7">
      <c r="A554" s="218" t="s">
        <v>15</v>
      </c>
      <c r="B554" s="213"/>
      <c r="C554" s="217" t="s">
        <v>376</v>
      </c>
      <c r="D554" s="216" t="s">
        <v>25</v>
      </c>
      <c r="E554" s="216">
        <v>3</v>
      </c>
      <c r="F554" s="215"/>
      <c r="G554" s="210"/>
    </row>
    <row r="555" spans="1:7">
      <c r="A555" s="214"/>
      <c r="B555" s="213"/>
      <c r="C555" s="219"/>
      <c r="D555" s="212"/>
      <c r="E555" s="212"/>
      <c r="F555" s="211"/>
      <c r="G555" s="210"/>
    </row>
    <row r="556" spans="1:7">
      <c r="A556" s="218" t="s">
        <v>16</v>
      </c>
      <c r="B556" s="213"/>
      <c r="C556" s="217" t="s">
        <v>375</v>
      </c>
      <c r="D556" s="216" t="s">
        <v>25</v>
      </c>
      <c r="E556" s="216">
        <v>1</v>
      </c>
      <c r="F556" s="215"/>
      <c r="G556" s="210"/>
    </row>
    <row r="557" spans="1:7">
      <c r="A557" s="214"/>
      <c r="B557" s="213"/>
      <c r="C557" s="219"/>
      <c r="D557" s="212"/>
      <c r="E557" s="212"/>
      <c r="F557" s="211"/>
      <c r="G557" s="210"/>
    </row>
    <row r="558" spans="1:7">
      <c r="A558" s="218" t="s">
        <v>17</v>
      </c>
      <c r="B558" s="213"/>
      <c r="C558" s="217" t="s">
        <v>374</v>
      </c>
      <c r="D558" s="216" t="s">
        <v>25</v>
      </c>
      <c r="E558" s="216">
        <v>2</v>
      </c>
      <c r="F558" s="215"/>
      <c r="G558" s="210"/>
    </row>
    <row r="559" spans="1:7">
      <c r="A559" s="214"/>
      <c r="B559" s="213"/>
      <c r="C559" s="219"/>
      <c r="D559" s="212"/>
      <c r="E559" s="212"/>
      <c r="F559" s="211"/>
      <c r="G559" s="210"/>
    </row>
    <row r="560" spans="1:7">
      <c r="A560" s="218" t="s">
        <v>19</v>
      </c>
      <c r="B560" s="213"/>
      <c r="C560" s="217" t="s">
        <v>373</v>
      </c>
      <c r="D560" s="216" t="s">
        <v>25</v>
      </c>
      <c r="E560" s="216">
        <v>3</v>
      </c>
      <c r="F560" s="215"/>
      <c r="G560" s="210"/>
    </row>
    <row r="561" spans="1:7">
      <c r="A561" s="213"/>
      <c r="B561" s="213"/>
      <c r="C561" s="217"/>
      <c r="D561" s="216"/>
      <c r="E561" s="216"/>
      <c r="F561" s="215"/>
      <c r="G561" s="210"/>
    </row>
    <row r="562" spans="1:7">
      <c r="A562" s="218" t="s">
        <v>20</v>
      </c>
      <c r="B562" s="213"/>
      <c r="C562" s="217" t="s">
        <v>372</v>
      </c>
      <c r="D562" s="216" t="s">
        <v>232</v>
      </c>
      <c r="E562" s="216">
        <v>200</v>
      </c>
      <c r="F562" s="215"/>
      <c r="G562" s="210"/>
    </row>
    <row r="563" spans="1:7">
      <c r="A563" s="213"/>
      <c r="B563" s="213"/>
      <c r="C563" s="217"/>
      <c r="D563" s="216"/>
      <c r="E563" s="216"/>
      <c r="F563" s="215"/>
      <c r="G563" s="210"/>
    </row>
    <row r="564" spans="1:7">
      <c r="A564" s="218" t="s">
        <v>21</v>
      </c>
      <c r="B564" s="213"/>
      <c r="C564" s="217" t="s">
        <v>371</v>
      </c>
      <c r="D564" s="216" t="s">
        <v>232</v>
      </c>
      <c r="E564" s="216">
        <v>120</v>
      </c>
      <c r="F564" s="215"/>
      <c r="G564" s="210"/>
    </row>
    <row r="565" spans="1:7">
      <c r="A565" s="214"/>
      <c r="B565" s="213"/>
      <c r="C565" s="219"/>
      <c r="D565" s="212"/>
      <c r="E565" s="212"/>
      <c r="F565" s="211"/>
      <c r="G565" s="210"/>
    </row>
    <row r="566" spans="1:7" ht="42.75">
      <c r="A566" s="218" t="s">
        <v>51</v>
      </c>
      <c r="B566" s="213"/>
      <c r="C566" s="217" t="s">
        <v>370</v>
      </c>
      <c r="D566" s="216" t="s">
        <v>25</v>
      </c>
      <c r="E566" s="216">
        <v>1</v>
      </c>
      <c r="F566" s="215"/>
      <c r="G566" s="210"/>
    </row>
    <row r="567" spans="1:7">
      <c r="A567" s="213"/>
      <c r="B567" s="213"/>
      <c r="C567" s="217"/>
      <c r="D567" s="216"/>
      <c r="E567" s="216"/>
      <c r="F567" s="215"/>
      <c r="G567" s="210"/>
    </row>
    <row r="568" spans="1:7" ht="42.75">
      <c r="A568" s="218" t="s">
        <v>64</v>
      </c>
      <c r="B568" s="213"/>
      <c r="C568" s="217" t="s">
        <v>369</v>
      </c>
      <c r="D568" s="216" t="s">
        <v>25</v>
      </c>
      <c r="E568" s="216">
        <v>2</v>
      </c>
      <c r="F568" s="215"/>
      <c r="G568" s="210"/>
    </row>
    <row r="569" spans="1:7">
      <c r="A569" s="213"/>
      <c r="B569" s="213"/>
      <c r="C569" s="217"/>
      <c r="D569" s="216"/>
      <c r="E569" s="216"/>
      <c r="F569" s="215"/>
      <c r="G569" s="210"/>
    </row>
    <row r="570" spans="1:7">
      <c r="A570" s="218" t="s">
        <v>70</v>
      </c>
      <c r="B570" s="213"/>
      <c r="C570" s="217" t="s">
        <v>368</v>
      </c>
      <c r="D570" s="216" t="s">
        <v>25</v>
      </c>
      <c r="E570" s="216">
        <v>1</v>
      </c>
      <c r="F570" s="215"/>
      <c r="G570" s="210"/>
    </row>
    <row r="571" spans="1:7">
      <c r="A571" s="213"/>
      <c r="B571" s="213"/>
      <c r="C571" s="217"/>
      <c r="D571" s="216"/>
      <c r="E571" s="216"/>
      <c r="F571" s="215"/>
      <c r="G571" s="210"/>
    </row>
    <row r="572" spans="1:7" ht="28.5">
      <c r="A572" s="218" t="s">
        <v>107</v>
      </c>
      <c r="B572" s="213"/>
      <c r="C572" s="217" t="s">
        <v>367</v>
      </c>
      <c r="D572" s="216" t="s">
        <v>25</v>
      </c>
      <c r="E572" s="216">
        <v>4</v>
      </c>
      <c r="F572" s="215"/>
      <c r="G572" s="210"/>
    </row>
    <row r="573" spans="1:7">
      <c r="A573" s="213"/>
      <c r="B573" s="213"/>
      <c r="C573" s="217"/>
      <c r="D573" s="216"/>
      <c r="E573" s="216"/>
      <c r="F573" s="215"/>
      <c r="G573" s="210"/>
    </row>
    <row r="574" spans="1:7" ht="28.5">
      <c r="A574" s="218" t="s">
        <v>366</v>
      </c>
      <c r="B574" s="213"/>
      <c r="C574" s="217" t="s">
        <v>365</v>
      </c>
      <c r="D574" s="216" t="s">
        <v>25</v>
      </c>
      <c r="E574" s="216">
        <v>2</v>
      </c>
      <c r="F574" s="215"/>
      <c r="G574" s="210"/>
    </row>
    <row r="575" spans="1:7">
      <c r="A575" s="213"/>
      <c r="B575" s="213"/>
      <c r="C575" s="217"/>
      <c r="D575" s="216"/>
      <c r="E575" s="216"/>
      <c r="F575" s="215"/>
      <c r="G575" s="210"/>
    </row>
    <row r="576" spans="1:7">
      <c r="A576" s="218" t="s">
        <v>364</v>
      </c>
      <c r="B576" s="213"/>
      <c r="C576" s="217" t="s">
        <v>363</v>
      </c>
      <c r="D576" s="216" t="s">
        <v>25</v>
      </c>
      <c r="E576" s="216">
        <v>5</v>
      </c>
      <c r="F576" s="215"/>
      <c r="G576" s="210"/>
    </row>
    <row r="577" spans="1:7">
      <c r="A577" s="213"/>
      <c r="B577" s="213"/>
      <c r="C577" s="217"/>
      <c r="D577" s="216"/>
      <c r="E577" s="216"/>
      <c r="F577" s="215"/>
      <c r="G577" s="210"/>
    </row>
    <row r="578" spans="1:7" ht="42.75">
      <c r="A578" s="218" t="s">
        <v>362</v>
      </c>
      <c r="B578" s="213"/>
      <c r="C578" s="217" t="s">
        <v>361</v>
      </c>
      <c r="D578" s="216" t="s">
        <v>25</v>
      </c>
      <c r="E578" s="216">
        <v>1</v>
      </c>
      <c r="F578" s="215"/>
      <c r="G578" s="210"/>
    </row>
    <row r="579" spans="1:7">
      <c r="A579" s="213"/>
      <c r="B579" s="213"/>
      <c r="C579" s="217"/>
      <c r="D579" s="216"/>
      <c r="E579" s="216"/>
      <c r="F579" s="215"/>
      <c r="G579" s="210"/>
    </row>
    <row r="580" spans="1:7">
      <c r="A580" s="218" t="s">
        <v>360</v>
      </c>
      <c r="B580" s="213"/>
      <c r="C580" s="217" t="s">
        <v>359</v>
      </c>
      <c r="D580" s="216" t="s">
        <v>25</v>
      </c>
      <c r="E580" s="216">
        <v>1</v>
      </c>
      <c r="F580" s="215"/>
      <c r="G580" s="210"/>
    </row>
    <row r="581" spans="1:7">
      <c r="A581" s="213"/>
      <c r="B581" s="213"/>
      <c r="C581" s="217"/>
      <c r="D581" s="216"/>
      <c r="E581" s="216"/>
      <c r="F581" s="215"/>
      <c r="G581" s="210"/>
    </row>
    <row r="582" spans="1:7">
      <c r="A582" s="214"/>
      <c r="B582" s="213"/>
      <c r="C582" s="209"/>
      <c r="D582" s="212"/>
      <c r="E582" s="212"/>
      <c r="F582" s="211"/>
      <c r="G582" s="210"/>
    </row>
    <row r="583" spans="1:7">
      <c r="A583" s="214"/>
      <c r="B583" s="213"/>
      <c r="C583" s="209" t="s">
        <v>358</v>
      </c>
      <c r="D583" s="212"/>
      <c r="E583" s="212"/>
      <c r="F583" s="211"/>
      <c r="G583" s="210">
        <f>SUM(G542:G580)</f>
        <v>0</v>
      </c>
    </row>
    <row r="584" spans="1:7">
      <c r="A584" s="205"/>
      <c r="B584" s="209"/>
      <c r="C584" s="208"/>
      <c r="D584" s="208"/>
      <c r="E584" s="208"/>
      <c r="F584" s="208"/>
      <c r="G584" s="208"/>
    </row>
    <row r="585" spans="1:7" ht="20.25">
      <c r="A585" s="205"/>
      <c r="B585" s="204"/>
      <c r="C585" s="207" t="s">
        <v>357</v>
      </c>
      <c r="D585" s="206"/>
      <c r="E585" s="206"/>
    </row>
    <row r="586" spans="1:7">
      <c r="A586" s="205"/>
      <c r="B586" s="204"/>
      <c r="C586" s="203"/>
      <c r="D586" s="202"/>
      <c r="E586" s="202"/>
    </row>
    <row r="587" spans="1:7">
      <c r="A587" s="205"/>
      <c r="B587" s="204"/>
      <c r="C587" s="203"/>
      <c r="D587" s="202"/>
      <c r="E587" s="202"/>
    </row>
    <row r="588" spans="1:7" ht="15">
      <c r="A588" s="196" t="s">
        <v>1</v>
      </c>
      <c r="B588" s="195"/>
      <c r="C588" s="200" t="s">
        <v>356</v>
      </c>
      <c r="D588" s="194"/>
      <c r="E588" s="194"/>
      <c r="G588" s="191">
        <f>G366</f>
        <v>0</v>
      </c>
    </row>
    <row r="589" spans="1:7" ht="15">
      <c r="A589" s="196"/>
      <c r="B589" s="195"/>
      <c r="C589" s="200"/>
      <c r="D589" s="194"/>
      <c r="E589" s="194"/>
    </row>
    <row r="590" spans="1:7" ht="15">
      <c r="A590" s="196" t="s">
        <v>5</v>
      </c>
      <c r="B590" s="195"/>
      <c r="C590" s="200" t="s">
        <v>355</v>
      </c>
      <c r="D590" s="194"/>
      <c r="E590" s="194"/>
      <c r="G590" s="191">
        <f>G421</f>
        <v>0</v>
      </c>
    </row>
    <row r="591" spans="1:7" ht="15">
      <c r="A591" s="196"/>
      <c r="B591" s="195"/>
      <c r="C591" s="200"/>
      <c r="D591" s="194"/>
      <c r="E591" s="194"/>
    </row>
    <row r="592" spans="1:7" ht="15">
      <c r="A592" s="196" t="s">
        <v>7</v>
      </c>
      <c r="B592" s="195"/>
      <c r="C592" s="200" t="s">
        <v>354</v>
      </c>
      <c r="D592" s="194"/>
      <c r="E592" s="194"/>
      <c r="G592" s="191">
        <f>G463</f>
        <v>0</v>
      </c>
    </row>
    <row r="593" spans="1:7" ht="15">
      <c r="A593" s="196"/>
      <c r="B593" s="195"/>
      <c r="C593" s="200"/>
      <c r="D593" s="194"/>
      <c r="E593" s="194"/>
    </row>
    <row r="594" spans="1:7" ht="15">
      <c r="A594" s="196" t="s">
        <v>9</v>
      </c>
      <c r="B594" s="195"/>
      <c r="C594" s="200" t="s">
        <v>353</v>
      </c>
      <c r="D594" s="194"/>
      <c r="E594" s="194"/>
      <c r="G594" s="191">
        <f>G507</f>
        <v>0</v>
      </c>
    </row>
    <row r="595" spans="1:7" ht="15">
      <c r="A595" s="196"/>
      <c r="B595" s="195"/>
      <c r="C595" s="200"/>
      <c r="D595" s="194"/>
      <c r="E595" s="194"/>
    </row>
    <row r="596" spans="1:7" ht="15">
      <c r="A596" s="196" t="s">
        <v>10</v>
      </c>
      <c r="B596" s="195"/>
      <c r="C596" s="200" t="s">
        <v>352</v>
      </c>
      <c r="D596" s="194"/>
      <c r="E596" s="194"/>
      <c r="G596" s="191">
        <f>G536</f>
        <v>0</v>
      </c>
    </row>
    <row r="597" spans="1:7" ht="15">
      <c r="A597" s="196"/>
      <c r="B597" s="195"/>
      <c r="C597" s="200"/>
      <c r="D597" s="194"/>
      <c r="E597" s="194"/>
    </row>
    <row r="598" spans="1:7" ht="15">
      <c r="A598" s="196" t="s">
        <v>14</v>
      </c>
      <c r="B598" s="195"/>
      <c r="C598" s="201" t="s">
        <v>351</v>
      </c>
      <c r="D598" s="194"/>
      <c r="E598" s="194"/>
      <c r="G598" s="191">
        <f>G583</f>
        <v>0</v>
      </c>
    </row>
    <row r="599" spans="1:7" ht="15">
      <c r="A599" s="196"/>
      <c r="B599" s="195"/>
      <c r="C599" s="200"/>
      <c r="D599" s="194"/>
      <c r="E599" s="194"/>
    </row>
    <row r="600" spans="1:7" ht="15.75" thickBot="1">
      <c r="A600" s="196"/>
      <c r="B600" s="195"/>
      <c r="C600" s="199"/>
      <c r="D600" s="199"/>
      <c r="E600" s="199"/>
      <c r="F600" s="198"/>
      <c r="G600" s="197"/>
    </row>
    <row r="601" spans="1:7" ht="15.75" thickTop="1">
      <c r="A601" s="196"/>
      <c r="B601" s="195"/>
      <c r="C601" s="194"/>
      <c r="D601" s="194"/>
      <c r="E601" s="194"/>
    </row>
    <row r="602" spans="1:7" ht="15">
      <c r="A602" s="196"/>
      <c r="B602" s="195"/>
      <c r="C602" s="194"/>
      <c r="D602" s="194" t="s">
        <v>41</v>
      </c>
      <c r="E602" s="194"/>
      <c r="G602" s="191">
        <f>SUM(G586:G600)</f>
        <v>0</v>
      </c>
    </row>
    <row r="603" spans="1:7" ht="15">
      <c r="A603" s="196"/>
      <c r="B603" s="195"/>
      <c r="D603" s="190" t="s">
        <v>350</v>
      </c>
      <c r="F603" s="190"/>
      <c r="G603" s="191">
        <f>G602*0.25</f>
        <v>0</v>
      </c>
    </row>
    <row r="604" spans="1:7" ht="15">
      <c r="A604" s="196"/>
      <c r="B604" s="195"/>
      <c r="D604" s="190" t="s">
        <v>349</v>
      </c>
      <c r="F604" s="190"/>
      <c r="G604" s="191">
        <f>G602+G603</f>
        <v>0</v>
      </c>
    </row>
    <row r="605" spans="1:7" ht="12.75">
      <c r="A605" s="190"/>
      <c r="F605" s="190"/>
      <c r="G605" s="190"/>
    </row>
    <row r="606" spans="1:7" ht="12.75">
      <c r="A606" s="190"/>
      <c r="F606" s="190"/>
      <c r="G606" s="190"/>
    </row>
    <row r="607" spans="1:7" ht="15">
      <c r="A607" s="196"/>
      <c r="B607" s="195"/>
      <c r="C607" s="194"/>
      <c r="D607" s="194"/>
      <c r="E607" s="194"/>
    </row>
    <row r="608" spans="1:7" ht="15">
      <c r="A608" s="196"/>
      <c r="B608" s="195"/>
      <c r="C608" s="194"/>
      <c r="D608" s="194"/>
      <c r="E608" s="194"/>
    </row>
    <row r="609" spans="1:5" ht="15">
      <c r="A609" s="196"/>
      <c r="B609" s="195"/>
      <c r="C609" s="194"/>
      <c r="D609" s="194"/>
      <c r="E609" s="194"/>
    </row>
    <row r="610" spans="1:5" ht="15">
      <c r="A610" s="196"/>
      <c r="B610" s="195"/>
      <c r="C610" s="194"/>
      <c r="D610" s="194"/>
      <c r="E610" s="194"/>
    </row>
    <row r="611" spans="1:5" ht="15">
      <c r="A611" s="196"/>
      <c r="B611" s="195"/>
      <c r="C611" s="194"/>
      <c r="D611" s="194"/>
      <c r="E611" s="194"/>
    </row>
    <row r="612" spans="1:5" ht="15">
      <c r="A612" s="196"/>
      <c r="B612" s="195"/>
      <c r="C612" s="194"/>
      <c r="D612" s="194"/>
      <c r="E612" s="194"/>
    </row>
  </sheetData>
  <pageMargins left="0.70866141732283472" right="0" top="0.98425196850393704" bottom="0.82677165354330717" header="0.31496062992125984" footer="0.19685039370078741"/>
  <pageSetup paperSize="9" firstPageNumber="2" orientation="portrait" useFirstPageNumber="1" horizontalDpi="4294967292" verticalDpi="300" r:id="rId1"/>
  <headerFooter alignWithMargins="0">
    <oddHeader xml:space="preserve">&amp;L&amp;"Arial,Podebljano kurziv"&amp;24ips&amp;20 &amp;14d.o.o. Bjelovar&amp;R&amp;"Arial,Podebljano kurziv"&amp;12list    &amp;P      &amp;"Times New Roman CE,Podebljano kurziv" </oddHeader>
    <oddFooter>&amp;L&amp;"Arial,Podebljano kurziv"Općina Rovišće&amp;C&amp;"Arial,Podebljano kurziv"Kulturni centar Rovišće&amp;R&amp;"Arial,Podebljano kurziv"T.D. - 40/17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8CFF0-C8B8-46FE-9AAE-EA1DCBDE01FD}">
  <dimension ref="A1:TMA1227"/>
  <sheetViews>
    <sheetView view="pageLayout" zoomScaleNormal="100" workbookViewId="0">
      <selection activeCell="H722" sqref="H722"/>
    </sheetView>
  </sheetViews>
  <sheetFormatPr defaultRowHeight="15"/>
  <cols>
    <col min="1" max="1" width="5.5703125" style="523" customWidth="1"/>
    <col min="2" max="4" width="9.140625" style="520"/>
    <col min="5" max="5" width="18.5703125" style="520" customWidth="1"/>
    <col min="6" max="6" width="7.5703125" style="521" customWidth="1"/>
    <col min="7" max="7" width="5.7109375" style="522" customWidth="1"/>
    <col min="8" max="8" width="10.5703125" style="521" customWidth="1"/>
    <col min="9" max="9" width="6.85546875" style="520" customWidth="1"/>
    <col min="10" max="10" width="9.140625" style="521" customWidth="1"/>
    <col min="11" max="11" width="10.140625" style="520" customWidth="1"/>
    <col min="12" max="13" width="10.42578125" style="520" customWidth="1"/>
    <col min="14" max="15" width="9.140625" style="520"/>
    <col min="16" max="16" width="11.5703125" style="520" customWidth="1"/>
    <col min="17" max="16384" width="9.140625" style="520"/>
  </cols>
  <sheetData>
    <row r="1" spans="1:11" ht="15" customHeight="1">
      <c r="A1" s="643" t="s">
        <v>1191</v>
      </c>
      <c r="B1" s="642"/>
      <c r="C1" s="642"/>
      <c r="D1" s="641"/>
      <c r="E1" s="640" t="s">
        <v>1190</v>
      </c>
      <c r="F1" s="639"/>
      <c r="G1" s="638"/>
      <c r="H1" s="637" t="s">
        <v>1189</v>
      </c>
      <c r="I1" s="636" t="s">
        <v>1188</v>
      </c>
      <c r="J1" s="635" t="s">
        <v>1187</v>
      </c>
    </row>
    <row r="2" spans="1:11" ht="15" customHeight="1">
      <c r="A2" s="631"/>
      <c r="B2" s="630"/>
      <c r="C2" s="630"/>
      <c r="D2" s="629"/>
      <c r="E2" s="628"/>
      <c r="F2" s="627"/>
      <c r="G2" s="626"/>
      <c r="H2" s="634"/>
      <c r="I2" s="633"/>
      <c r="J2" s="632" t="s">
        <v>1186</v>
      </c>
    </row>
    <row r="3" spans="1:11" ht="15" customHeight="1">
      <c r="A3" s="631"/>
      <c r="B3" s="630"/>
      <c r="C3" s="630"/>
      <c r="D3" s="629"/>
      <c r="E3" s="628"/>
      <c r="F3" s="627"/>
      <c r="G3" s="626"/>
      <c r="H3" s="625"/>
      <c r="I3" s="625"/>
      <c r="J3" s="624" t="s">
        <v>1185</v>
      </c>
    </row>
    <row r="4" spans="1:11" ht="15" customHeight="1">
      <c r="A4" s="623"/>
      <c r="B4" s="622"/>
      <c r="C4" s="622"/>
      <c r="D4" s="621"/>
      <c r="E4" s="620"/>
      <c r="F4" s="619"/>
      <c r="G4" s="618"/>
      <c r="H4" s="617" t="s">
        <v>1184</v>
      </c>
      <c r="I4" s="616">
        <v>1</v>
      </c>
      <c r="J4" s="615" t="s">
        <v>1183</v>
      </c>
    </row>
    <row r="6" spans="1:11" ht="16.5" customHeight="1">
      <c r="A6" s="555" t="s">
        <v>1211</v>
      </c>
      <c r="C6" s="527" t="s">
        <v>1210</v>
      </c>
      <c r="D6" s="646"/>
      <c r="E6" s="646"/>
      <c r="F6" s="646"/>
      <c r="H6" s="526"/>
      <c r="J6" s="543"/>
    </row>
    <row r="7" spans="1:11" ht="15" customHeight="1">
      <c r="A7" s="645"/>
      <c r="C7" s="555" t="s">
        <v>1209</v>
      </c>
      <c r="D7" s="555"/>
      <c r="E7" s="555"/>
      <c r="F7" s="555"/>
      <c r="H7" s="526"/>
      <c r="J7" s="543"/>
    </row>
    <row r="8" spans="1:11">
      <c r="A8" s="561"/>
      <c r="C8" s="561"/>
      <c r="D8" s="526"/>
      <c r="E8" s="526"/>
      <c r="F8" s="526"/>
      <c r="G8" s="526"/>
      <c r="H8" s="526"/>
      <c r="J8" s="543"/>
    </row>
    <row r="9" spans="1:11" ht="15.75">
      <c r="A9" s="561" t="s">
        <v>1208</v>
      </c>
      <c r="C9" s="527" t="s">
        <v>1207</v>
      </c>
      <c r="D9" s="526"/>
      <c r="E9" s="526"/>
      <c r="F9" s="526"/>
      <c r="H9" s="526"/>
      <c r="J9" s="543"/>
    </row>
    <row r="10" spans="1:11">
      <c r="A10" s="561"/>
      <c r="C10" s="526"/>
      <c r="D10" s="526"/>
      <c r="E10" s="526"/>
      <c r="F10" s="526"/>
      <c r="H10" s="526"/>
      <c r="J10" s="543"/>
      <c r="K10" s="561"/>
    </row>
    <row r="11" spans="1:11" ht="15.75">
      <c r="A11" s="561" t="s">
        <v>1206</v>
      </c>
      <c r="B11" s="561"/>
      <c r="C11" s="527" t="s">
        <v>1205</v>
      </c>
      <c r="D11" s="526"/>
      <c r="E11" s="526"/>
      <c r="F11" s="526"/>
      <c r="G11" s="526"/>
      <c r="H11" s="526"/>
      <c r="J11" s="543"/>
    </row>
    <row r="12" spans="1:11">
      <c r="A12" s="561" t="s">
        <v>1204</v>
      </c>
      <c r="C12" s="526"/>
      <c r="D12" s="526"/>
      <c r="E12" s="526"/>
      <c r="F12" s="526"/>
      <c r="H12" s="526"/>
      <c r="J12" s="543"/>
    </row>
    <row r="13" spans="1:11" ht="15.75">
      <c r="A13" s="561" t="s">
        <v>1203</v>
      </c>
      <c r="C13" s="529" t="s">
        <v>1202</v>
      </c>
      <c r="D13" s="526"/>
      <c r="E13" s="526"/>
      <c r="F13" s="526"/>
      <c r="H13" s="526"/>
      <c r="J13" s="543"/>
    </row>
    <row r="14" spans="1:11">
      <c r="A14" s="561"/>
      <c r="C14" s="526"/>
      <c r="D14" s="526"/>
      <c r="E14" s="526"/>
      <c r="F14" s="526"/>
      <c r="H14" s="526"/>
      <c r="J14" s="543"/>
    </row>
    <row r="15" spans="1:11" ht="15.75">
      <c r="A15" s="561" t="s">
        <v>1201</v>
      </c>
      <c r="C15" s="527" t="s">
        <v>1200</v>
      </c>
      <c r="D15" s="526"/>
      <c r="E15" s="526"/>
      <c r="F15" s="526"/>
      <c r="H15" s="526"/>
      <c r="J15" s="543"/>
    </row>
    <row r="16" spans="1:11">
      <c r="A16" s="561" t="s">
        <v>1199</v>
      </c>
      <c r="C16" s="526"/>
      <c r="D16" s="526"/>
      <c r="E16" s="526"/>
      <c r="F16" s="526"/>
      <c r="H16" s="526"/>
      <c r="J16" s="543"/>
    </row>
    <row r="17" spans="1:10" ht="15.75">
      <c r="A17" s="561" t="s">
        <v>1198</v>
      </c>
      <c r="C17" s="529" t="s">
        <v>1197</v>
      </c>
      <c r="D17" s="526"/>
      <c r="E17" s="526"/>
      <c r="F17" s="526"/>
      <c r="H17" s="526"/>
      <c r="J17" s="543"/>
    </row>
    <row r="18" spans="1:10" ht="15.75">
      <c r="A18" s="529"/>
      <c r="F18" s="520"/>
      <c r="H18" s="520"/>
      <c r="J18" s="543"/>
    </row>
    <row r="19" spans="1:10" ht="15.75">
      <c r="A19" s="529"/>
      <c r="F19" s="520"/>
      <c r="H19" s="520"/>
      <c r="J19" s="543"/>
    </row>
    <row r="20" spans="1:10" ht="15.75">
      <c r="A20" s="529"/>
      <c r="F20" s="520"/>
      <c r="H20" s="520"/>
      <c r="J20" s="543"/>
    </row>
    <row r="21" spans="1:10" ht="15.75">
      <c r="A21" s="529"/>
      <c r="F21" s="520"/>
      <c r="H21" s="520"/>
      <c r="J21" s="543"/>
    </row>
    <row r="22" spans="1:10" ht="15.75">
      <c r="A22" s="529"/>
      <c r="F22" s="520"/>
      <c r="H22" s="520"/>
      <c r="J22" s="543"/>
    </row>
    <row r="23" spans="1:10" ht="15.75">
      <c r="A23" s="529"/>
      <c r="F23" s="520"/>
      <c r="H23" s="520"/>
      <c r="J23" s="543"/>
    </row>
    <row r="24" spans="1:10" ht="20.25">
      <c r="A24" s="644" t="s">
        <v>1196</v>
      </c>
      <c r="F24" s="520"/>
      <c r="H24" s="520"/>
      <c r="J24" s="543"/>
    </row>
    <row r="25" spans="1:10" ht="20.25">
      <c r="A25" s="644" t="s">
        <v>1195</v>
      </c>
      <c r="F25" s="520"/>
      <c r="H25" s="520"/>
      <c r="J25" s="543"/>
    </row>
    <row r="26" spans="1:10" ht="15.75">
      <c r="A26" s="529"/>
      <c r="F26" s="520"/>
      <c r="H26" s="520"/>
      <c r="J26" s="543"/>
    </row>
    <row r="27" spans="1:10" ht="15.75">
      <c r="A27" s="529"/>
      <c r="F27" s="520"/>
      <c r="H27" s="520"/>
      <c r="J27" s="543"/>
    </row>
    <row r="28" spans="1:10" ht="15.75">
      <c r="A28" s="529"/>
      <c r="F28" s="520"/>
      <c r="H28" s="520"/>
      <c r="J28" s="543"/>
    </row>
    <row r="29" spans="1:10" ht="15.75">
      <c r="A29" s="529"/>
      <c r="F29" s="520"/>
      <c r="H29" s="520"/>
      <c r="J29" s="543"/>
    </row>
    <row r="30" spans="1:10" ht="15.75">
      <c r="A30" s="529"/>
      <c r="F30" s="520"/>
      <c r="H30" s="520"/>
      <c r="J30" s="543"/>
    </row>
    <row r="31" spans="1:10" ht="15.75">
      <c r="A31" s="528"/>
      <c r="F31" s="520"/>
      <c r="H31" s="520"/>
      <c r="J31" s="543"/>
    </row>
    <row r="32" spans="1:10" ht="15.75">
      <c r="A32" s="528"/>
      <c r="F32" s="520"/>
      <c r="H32" s="520"/>
      <c r="J32" s="543"/>
    </row>
    <row r="33" spans="1:10" ht="15.75">
      <c r="A33" s="528"/>
      <c r="F33" s="520"/>
      <c r="H33" s="520"/>
      <c r="J33" s="543"/>
    </row>
    <row r="34" spans="1:10" ht="15.75">
      <c r="A34" s="528"/>
      <c r="F34" s="520"/>
      <c r="H34" s="520"/>
      <c r="J34" s="543"/>
    </row>
    <row r="35" spans="1:10" ht="15.75">
      <c r="A35" s="528"/>
      <c r="F35" s="520"/>
      <c r="H35" s="520"/>
      <c r="J35" s="543"/>
    </row>
    <row r="36" spans="1:10" ht="15.75">
      <c r="A36" s="528"/>
      <c r="F36" s="520"/>
      <c r="H36" s="520"/>
      <c r="J36" s="543"/>
    </row>
    <row r="37" spans="1:10" ht="15.75">
      <c r="A37" s="528"/>
      <c r="F37" s="520"/>
      <c r="H37" s="520"/>
      <c r="J37" s="543"/>
    </row>
    <row r="38" spans="1:10" ht="15.75">
      <c r="A38" s="528"/>
      <c r="F38" s="520"/>
      <c r="H38" s="520"/>
      <c r="J38" s="543"/>
    </row>
    <row r="39" spans="1:10" ht="15.75">
      <c r="A39" s="528"/>
      <c r="F39" s="520"/>
      <c r="H39" s="520"/>
      <c r="J39" s="543"/>
    </row>
    <row r="40" spans="1:10" ht="15.75">
      <c r="A40" s="528"/>
      <c r="F40" s="520"/>
      <c r="H40" s="520"/>
      <c r="J40" s="543"/>
    </row>
    <row r="41" spans="1:10" ht="15.75">
      <c r="A41" s="528"/>
      <c r="F41" s="520"/>
      <c r="H41" s="520"/>
      <c r="J41" s="543"/>
    </row>
    <row r="42" spans="1:10" ht="15.75">
      <c r="A42" s="529" t="s">
        <v>1194</v>
      </c>
      <c r="B42" s="526"/>
      <c r="C42" s="526"/>
      <c r="D42" s="526"/>
      <c r="E42" s="526"/>
      <c r="F42" s="526"/>
      <c r="G42" s="529" t="s">
        <v>1193</v>
      </c>
      <c r="H42" s="526"/>
      <c r="J42" s="543"/>
    </row>
    <row r="43" spans="1:10" ht="15.75">
      <c r="A43" s="528"/>
      <c r="B43" s="526"/>
      <c r="C43" s="526"/>
      <c r="D43" s="526"/>
      <c r="E43" s="526"/>
      <c r="F43" s="526"/>
      <c r="G43" s="526"/>
      <c r="H43" s="526"/>
      <c r="J43" s="543"/>
    </row>
    <row r="44" spans="1:10" ht="15.75">
      <c r="A44" s="527" t="s">
        <v>677</v>
      </c>
      <c r="B44" s="526"/>
      <c r="C44" s="526"/>
      <c r="D44" s="526"/>
      <c r="E44" s="526"/>
      <c r="F44" s="526"/>
      <c r="G44" s="526"/>
      <c r="H44" s="526"/>
      <c r="J44" s="543"/>
    </row>
    <row r="45" spans="1:10" ht="15.75">
      <c r="A45" s="529"/>
      <c r="F45" s="520"/>
      <c r="H45" s="520"/>
      <c r="J45" s="543"/>
    </row>
    <row r="46" spans="1:10" ht="15.75">
      <c r="A46" s="529"/>
      <c r="D46" s="555"/>
      <c r="E46" s="555"/>
      <c r="F46" s="543"/>
      <c r="H46" s="543"/>
      <c r="I46" s="555"/>
      <c r="J46" s="543"/>
    </row>
    <row r="47" spans="1:10" ht="15.75">
      <c r="A47" s="529"/>
      <c r="D47" s="555"/>
      <c r="E47" s="555"/>
      <c r="F47" s="543"/>
      <c r="H47" s="543"/>
      <c r="I47" s="555"/>
      <c r="J47" s="543"/>
    </row>
    <row r="48" spans="1:10" ht="15.75">
      <c r="A48" s="529"/>
      <c r="D48" s="555"/>
      <c r="E48" s="555"/>
      <c r="F48" s="543"/>
      <c r="H48" s="543"/>
      <c r="I48" s="555"/>
      <c r="J48" s="543"/>
    </row>
    <row r="49" spans="1:13859" ht="15.75">
      <c r="A49" s="529"/>
      <c r="D49" s="555"/>
      <c r="E49" s="555"/>
      <c r="F49" s="543"/>
      <c r="H49" s="543"/>
      <c r="I49" s="555"/>
      <c r="J49" s="543"/>
    </row>
    <row r="50" spans="1:13859" ht="15.75">
      <c r="A50" s="529"/>
      <c r="D50" s="555"/>
      <c r="E50" s="555"/>
      <c r="F50" s="543"/>
      <c r="H50" s="543"/>
      <c r="I50" s="555"/>
      <c r="J50" s="543"/>
    </row>
    <row r="51" spans="1:13859">
      <c r="A51" s="561" t="s">
        <v>1192</v>
      </c>
      <c r="D51" s="555"/>
      <c r="E51" s="555"/>
      <c r="F51" s="543"/>
      <c r="H51" s="543"/>
      <c r="I51" s="555"/>
      <c r="J51" s="543"/>
    </row>
    <row r="52" spans="1:13859" ht="15" customHeight="1">
      <c r="A52" s="643" t="s">
        <v>1191</v>
      </c>
      <c r="B52" s="642"/>
      <c r="C52" s="642"/>
      <c r="D52" s="641"/>
      <c r="E52" s="640" t="s">
        <v>1190</v>
      </c>
      <c r="F52" s="639"/>
      <c r="G52" s="638"/>
      <c r="H52" s="637" t="s">
        <v>1189</v>
      </c>
      <c r="I52" s="636" t="s">
        <v>1188</v>
      </c>
      <c r="J52" s="635" t="s">
        <v>1187</v>
      </c>
    </row>
    <row r="53" spans="1:13859" ht="15" customHeight="1">
      <c r="A53" s="631"/>
      <c r="B53" s="630"/>
      <c r="C53" s="630"/>
      <c r="D53" s="629"/>
      <c r="E53" s="628"/>
      <c r="F53" s="627"/>
      <c r="G53" s="626"/>
      <c r="H53" s="634"/>
      <c r="I53" s="633"/>
      <c r="J53" s="632" t="s">
        <v>1186</v>
      </c>
    </row>
    <row r="54" spans="1:13859" ht="15" customHeight="1">
      <c r="A54" s="631"/>
      <c r="B54" s="630"/>
      <c r="C54" s="630"/>
      <c r="D54" s="629"/>
      <c r="E54" s="628"/>
      <c r="F54" s="627"/>
      <c r="G54" s="626"/>
      <c r="H54" s="625"/>
      <c r="I54" s="625"/>
      <c r="J54" s="624" t="s">
        <v>1185</v>
      </c>
    </row>
    <row r="55" spans="1:13859">
      <c r="A55" s="623"/>
      <c r="B55" s="622"/>
      <c r="C55" s="622"/>
      <c r="D55" s="621"/>
      <c r="E55" s="620"/>
      <c r="F55" s="619"/>
      <c r="G55" s="618"/>
      <c r="H55" s="617" t="s">
        <v>1184</v>
      </c>
      <c r="I55" s="616"/>
      <c r="J55" s="615" t="s">
        <v>1183</v>
      </c>
    </row>
    <row r="56" spans="1:13859">
      <c r="A56" s="522"/>
      <c r="B56" s="555"/>
      <c r="C56" s="555"/>
      <c r="D56" s="555"/>
      <c r="E56" s="555"/>
      <c r="F56" s="543"/>
      <c r="H56" s="543"/>
      <c r="I56" s="555"/>
      <c r="J56" s="543"/>
    </row>
    <row r="57" spans="1:13859" ht="15" customHeight="1">
      <c r="A57" s="614" t="s">
        <v>1182</v>
      </c>
      <c r="B57" s="613" t="s">
        <v>1181</v>
      </c>
      <c r="C57" s="612"/>
      <c r="D57" s="612"/>
      <c r="E57" s="611"/>
      <c r="F57" s="610" t="s">
        <v>1180</v>
      </c>
      <c r="G57" s="609"/>
      <c r="H57" s="608" t="s">
        <v>1179</v>
      </c>
      <c r="I57" s="607" t="s">
        <v>1178</v>
      </c>
      <c r="J57" s="606"/>
    </row>
    <row r="58" spans="1:13859">
      <c r="A58" s="522"/>
      <c r="B58" s="555"/>
      <c r="C58" s="555"/>
      <c r="D58" s="555"/>
      <c r="E58" s="555"/>
      <c r="F58" s="543"/>
      <c r="H58" s="543"/>
      <c r="I58" s="555"/>
      <c r="J58" s="543"/>
    </row>
    <row r="59" spans="1:13859">
      <c r="A59" s="561" t="s">
        <v>1177</v>
      </c>
      <c r="F59" s="520"/>
      <c r="G59" s="520"/>
      <c r="H59" s="520"/>
    </row>
    <row r="60" spans="1:13859">
      <c r="A60" s="561"/>
      <c r="F60" s="520"/>
      <c r="G60" s="520"/>
      <c r="H60" s="520"/>
    </row>
    <row r="61" spans="1:13859">
      <c r="A61" s="561" t="s">
        <v>1176</v>
      </c>
      <c r="B61" s="555" t="s">
        <v>1175</v>
      </c>
      <c r="C61" s="555"/>
      <c r="D61" s="555"/>
      <c r="F61" s="520"/>
      <c r="G61" s="520"/>
      <c r="H61" s="520"/>
    </row>
    <row r="62" spans="1:13859" ht="15" customHeight="1">
      <c r="A62" s="531"/>
      <c r="B62" s="531"/>
      <c r="C62" s="531"/>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c r="BL62" s="531"/>
      <c r="BM62" s="531"/>
      <c r="BN62" s="531"/>
      <c r="BO62" s="531"/>
      <c r="BP62" s="531"/>
      <c r="BQ62" s="531"/>
      <c r="BR62" s="531"/>
      <c r="BS62" s="531"/>
      <c r="BT62" s="531"/>
      <c r="BU62" s="531"/>
      <c r="BV62" s="531"/>
      <c r="BW62" s="531"/>
      <c r="BX62" s="531"/>
      <c r="BY62" s="531"/>
      <c r="BZ62" s="531"/>
      <c r="CA62" s="531"/>
      <c r="CB62" s="531"/>
      <c r="CC62" s="531"/>
      <c r="CD62" s="531"/>
      <c r="CE62" s="531"/>
      <c r="CF62" s="531"/>
      <c r="CG62" s="531"/>
      <c r="CH62" s="531"/>
      <c r="CI62" s="531"/>
      <c r="CJ62" s="531"/>
      <c r="CK62" s="531"/>
      <c r="CL62" s="531"/>
      <c r="CM62" s="531"/>
      <c r="CN62" s="531"/>
      <c r="CO62" s="531"/>
      <c r="CP62" s="531"/>
      <c r="CQ62" s="531"/>
      <c r="CR62" s="531"/>
      <c r="CS62" s="531"/>
      <c r="CT62" s="531"/>
      <c r="CU62" s="531"/>
      <c r="CV62" s="531"/>
      <c r="CW62" s="531"/>
      <c r="CX62" s="531"/>
      <c r="CY62" s="531"/>
      <c r="CZ62" s="531"/>
      <c r="DA62" s="531"/>
      <c r="DB62" s="531"/>
      <c r="DC62" s="531"/>
      <c r="DD62" s="531"/>
      <c r="DE62" s="531"/>
      <c r="DF62" s="531"/>
      <c r="DG62" s="531"/>
      <c r="DH62" s="531"/>
      <c r="DI62" s="531"/>
      <c r="DJ62" s="531"/>
      <c r="DK62" s="531"/>
      <c r="DL62" s="531"/>
      <c r="DM62" s="531"/>
      <c r="DN62" s="531"/>
      <c r="DO62" s="531"/>
      <c r="DP62" s="531"/>
      <c r="DQ62" s="531"/>
      <c r="DR62" s="531"/>
      <c r="DS62" s="531"/>
      <c r="DT62" s="531"/>
      <c r="DU62" s="531"/>
      <c r="DV62" s="531"/>
      <c r="DW62" s="531"/>
      <c r="DX62" s="531"/>
      <c r="DY62" s="531"/>
      <c r="DZ62" s="531"/>
      <c r="EA62" s="531"/>
      <c r="EB62" s="531"/>
      <c r="EC62" s="531"/>
      <c r="ED62" s="531"/>
      <c r="EE62" s="531"/>
      <c r="EF62" s="531"/>
      <c r="EG62" s="531"/>
      <c r="EH62" s="531"/>
      <c r="EI62" s="531"/>
      <c r="EJ62" s="531"/>
      <c r="EK62" s="531"/>
      <c r="EL62" s="531"/>
      <c r="EM62" s="531"/>
      <c r="EN62" s="531"/>
      <c r="EO62" s="531"/>
      <c r="EP62" s="531"/>
      <c r="EQ62" s="531"/>
      <c r="ER62" s="531"/>
      <c r="ES62" s="531"/>
      <c r="ET62" s="531"/>
      <c r="EU62" s="531"/>
      <c r="EV62" s="531"/>
      <c r="EW62" s="531"/>
      <c r="EX62" s="531"/>
      <c r="EY62" s="531"/>
      <c r="EZ62" s="531"/>
      <c r="FA62" s="531"/>
      <c r="FB62" s="531"/>
      <c r="FC62" s="531"/>
      <c r="FD62" s="531"/>
      <c r="FE62" s="531"/>
      <c r="FF62" s="531"/>
      <c r="FG62" s="531"/>
      <c r="FH62" s="531"/>
      <c r="FI62" s="531"/>
      <c r="FJ62" s="531"/>
      <c r="FK62" s="531"/>
      <c r="FL62" s="531"/>
      <c r="FM62" s="531"/>
      <c r="FN62" s="531"/>
      <c r="FO62" s="531"/>
      <c r="FP62" s="531"/>
      <c r="FQ62" s="531"/>
      <c r="FR62" s="531"/>
      <c r="FS62" s="531"/>
      <c r="FT62" s="531"/>
      <c r="FU62" s="531"/>
      <c r="FV62" s="531"/>
      <c r="FW62" s="531"/>
      <c r="FX62" s="531"/>
      <c r="FY62" s="531"/>
      <c r="FZ62" s="531"/>
      <c r="GA62" s="531"/>
      <c r="GB62" s="531"/>
      <c r="GC62" s="531"/>
      <c r="GD62" s="531"/>
      <c r="GE62" s="531"/>
      <c r="GF62" s="531"/>
      <c r="GG62" s="531"/>
      <c r="GH62" s="531"/>
      <c r="GI62" s="531"/>
      <c r="GJ62" s="531"/>
      <c r="GK62" s="531"/>
      <c r="GL62" s="531"/>
      <c r="GM62" s="531"/>
      <c r="GN62" s="531"/>
      <c r="GO62" s="531"/>
      <c r="GP62" s="531"/>
      <c r="GQ62" s="531"/>
      <c r="GR62" s="531"/>
      <c r="GS62" s="531"/>
      <c r="GT62" s="531"/>
      <c r="GU62" s="531"/>
      <c r="GV62" s="531"/>
      <c r="GW62" s="531"/>
      <c r="GX62" s="531"/>
      <c r="GY62" s="531"/>
      <c r="GZ62" s="531"/>
      <c r="HA62" s="531"/>
      <c r="HB62" s="531"/>
      <c r="HC62" s="531"/>
      <c r="HD62" s="531"/>
      <c r="HE62" s="531"/>
      <c r="HF62" s="531"/>
      <c r="HG62" s="531"/>
      <c r="HH62" s="531"/>
      <c r="HI62" s="531"/>
      <c r="HJ62" s="531"/>
      <c r="HK62" s="531"/>
      <c r="HL62" s="531"/>
      <c r="HM62" s="531"/>
      <c r="HN62" s="531"/>
      <c r="HO62" s="531"/>
      <c r="HP62" s="531"/>
      <c r="HQ62" s="531"/>
      <c r="HR62" s="531"/>
      <c r="HS62" s="531"/>
      <c r="HT62" s="531"/>
      <c r="HU62" s="531"/>
      <c r="HV62" s="531"/>
      <c r="HW62" s="531"/>
      <c r="HX62" s="531"/>
      <c r="HY62" s="531"/>
      <c r="HZ62" s="531"/>
      <c r="IA62" s="531"/>
      <c r="IB62" s="531"/>
      <c r="IC62" s="531"/>
      <c r="ID62" s="531"/>
      <c r="IE62" s="531"/>
      <c r="IF62" s="531"/>
      <c r="IG62" s="531"/>
      <c r="IH62" s="531"/>
      <c r="II62" s="531"/>
      <c r="IJ62" s="531"/>
      <c r="IK62" s="531"/>
      <c r="IL62" s="531"/>
      <c r="IM62" s="531"/>
      <c r="IN62" s="531"/>
      <c r="IO62" s="531"/>
      <c r="IP62" s="531"/>
      <c r="IQ62" s="531"/>
      <c r="IR62" s="531"/>
      <c r="IS62" s="531"/>
      <c r="IT62" s="531"/>
      <c r="IU62" s="531"/>
      <c r="IV62" s="531"/>
      <c r="IW62" s="531"/>
      <c r="IX62" s="531"/>
      <c r="IY62" s="531"/>
      <c r="IZ62" s="531"/>
      <c r="JA62" s="531"/>
      <c r="JB62" s="531"/>
      <c r="JC62" s="531"/>
      <c r="JD62" s="531"/>
      <c r="JE62" s="531"/>
      <c r="JF62" s="531"/>
      <c r="JG62" s="531"/>
      <c r="JH62" s="531"/>
      <c r="JI62" s="531"/>
      <c r="JJ62" s="531"/>
      <c r="JK62" s="531"/>
      <c r="JL62" s="531"/>
      <c r="JM62" s="531"/>
      <c r="JN62" s="531"/>
      <c r="JO62" s="531"/>
      <c r="JP62" s="531"/>
      <c r="JQ62" s="531"/>
      <c r="JR62" s="531"/>
      <c r="JS62" s="531"/>
      <c r="JT62" s="531"/>
      <c r="JU62" s="531"/>
      <c r="JV62" s="531"/>
      <c r="JW62" s="531"/>
      <c r="JX62" s="531"/>
      <c r="JY62" s="531"/>
      <c r="JZ62" s="531"/>
      <c r="KA62" s="531"/>
      <c r="KB62" s="531"/>
      <c r="KC62" s="531"/>
      <c r="KD62" s="531"/>
      <c r="KE62" s="531"/>
      <c r="KF62" s="531"/>
      <c r="KG62" s="531"/>
      <c r="KH62" s="531"/>
      <c r="KI62" s="531"/>
      <c r="KJ62" s="531"/>
      <c r="KK62" s="531"/>
      <c r="KL62" s="531"/>
      <c r="KM62" s="531"/>
      <c r="KN62" s="531"/>
      <c r="KO62" s="531"/>
      <c r="KP62" s="531"/>
      <c r="KQ62" s="531"/>
      <c r="KR62" s="531"/>
      <c r="KS62" s="531"/>
      <c r="KT62" s="531"/>
      <c r="KU62" s="531"/>
      <c r="KV62" s="531"/>
      <c r="KW62" s="531"/>
      <c r="KX62" s="531">
        <v>153525</v>
      </c>
      <c r="KY62" s="531">
        <v>153525</v>
      </c>
      <c r="KZ62" s="531">
        <v>153525</v>
      </c>
      <c r="LA62" s="531">
        <v>153525</v>
      </c>
      <c r="LB62" s="531">
        <v>153525</v>
      </c>
      <c r="LC62" s="531">
        <v>153525</v>
      </c>
      <c r="LD62" s="531">
        <v>153525</v>
      </c>
      <c r="LE62" s="531">
        <v>153525</v>
      </c>
      <c r="LF62" s="531">
        <v>153525</v>
      </c>
      <c r="LG62" s="531">
        <v>153525</v>
      </c>
      <c r="LH62" s="531">
        <v>153525</v>
      </c>
      <c r="LI62" s="531">
        <v>153525</v>
      </c>
      <c r="LJ62" s="531">
        <v>153525</v>
      </c>
      <c r="LK62" s="531">
        <v>153525</v>
      </c>
      <c r="LL62" s="531">
        <v>153525</v>
      </c>
      <c r="LM62" s="531">
        <v>153525</v>
      </c>
      <c r="LN62" s="531">
        <v>153525</v>
      </c>
      <c r="LO62" s="531">
        <v>153525</v>
      </c>
      <c r="LP62" s="531">
        <v>153525</v>
      </c>
      <c r="LQ62" s="531">
        <v>153525</v>
      </c>
      <c r="LR62" s="531">
        <v>153525</v>
      </c>
      <c r="LS62" s="531">
        <v>153525</v>
      </c>
      <c r="LT62" s="531">
        <v>153525</v>
      </c>
      <c r="LU62" s="531">
        <v>153525</v>
      </c>
      <c r="LV62" s="531">
        <v>153525</v>
      </c>
      <c r="LW62" s="531">
        <v>153525</v>
      </c>
      <c r="LX62" s="531">
        <v>153525</v>
      </c>
      <c r="LY62" s="531">
        <v>153525</v>
      </c>
      <c r="LZ62" s="531">
        <v>153525</v>
      </c>
      <c r="MA62" s="531">
        <v>153525</v>
      </c>
      <c r="MB62" s="531">
        <v>153525</v>
      </c>
      <c r="MC62" s="531">
        <v>153525</v>
      </c>
      <c r="MD62" s="531">
        <v>153525</v>
      </c>
      <c r="ME62" s="531">
        <v>153525</v>
      </c>
      <c r="MF62" s="531">
        <v>153525</v>
      </c>
      <c r="MG62" s="531">
        <v>153525</v>
      </c>
      <c r="MH62" s="531">
        <v>153525</v>
      </c>
      <c r="MI62" s="531">
        <v>153525</v>
      </c>
      <c r="MJ62" s="531">
        <v>153525</v>
      </c>
      <c r="MK62" s="531">
        <v>153525</v>
      </c>
      <c r="ML62" s="531">
        <v>153525</v>
      </c>
      <c r="MM62" s="531">
        <v>153525</v>
      </c>
      <c r="MN62" s="531">
        <v>153525</v>
      </c>
      <c r="MO62" s="531">
        <v>153525</v>
      </c>
      <c r="MP62" s="531">
        <v>153525</v>
      </c>
      <c r="MQ62" s="531">
        <v>153525</v>
      </c>
      <c r="MR62" s="531">
        <v>153525</v>
      </c>
      <c r="MS62" s="531">
        <v>153525</v>
      </c>
      <c r="MT62" s="531">
        <v>153525</v>
      </c>
      <c r="MU62" s="531">
        <v>153525</v>
      </c>
      <c r="MV62" s="531">
        <v>153525</v>
      </c>
      <c r="MW62" s="531">
        <v>153525</v>
      </c>
      <c r="MX62" s="531">
        <v>153525</v>
      </c>
      <c r="MY62" s="531">
        <v>153525</v>
      </c>
      <c r="MZ62" s="531">
        <v>153525</v>
      </c>
      <c r="NA62" s="531">
        <v>153525</v>
      </c>
      <c r="NB62" s="531">
        <v>153525</v>
      </c>
      <c r="NC62" s="531">
        <v>153525</v>
      </c>
      <c r="ND62" s="531">
        <v>153525</v>
      </c>
      <c r="NE62" s="531">
        <v>153525</v>
      </c>
      <c r="NF62" s="531">
        <v>153525</v>
      </c>
      <c r="NG62" s="531">
        <v>153525</v>
      </c>
      <c r="NH62" s="531">
        <v>153525</v>
      </c>
      <c r="NI62" s="531">
        <v>153525</v>
      </c>
      <c r="NJ62" s="531">
        <v>153525</v>
      </c>
      <c r="NK62" s="531">
        <v>153525</v>
      </c>
      <c r="NL62" s="531">
        <v>153525</v>
      </c>
      <c r="NM62" s="531">
        <v>153525</v>
      </c>
      <c r="NN62" s="531">
        <v>153525</v>
      </c>
      <c r="NO62" s="531">
        <v>153525</v>
      </c>
      <c r="NP62" s="531">
        <v>153525</v>
      </c>
      <c r="NQ62" s="531">
        <v>153525</v>
      </c>
      <c r="NR62" s="531">
        <v>153525</v>
      </c>
      <c r="NS62" s="531">
        <v>153525</v>
      </c>
      <c r="NT62" s="531">
        <v>153525</v>
      </c>
      <c r="NU62" s="531">
        <v>153525</v>
      </c>
      <c r="NV62" s="531">
        <v>153525</v>
      </c>
      <c r="NW62" s="531">
        <v>153525</v>
      </c>
      <c r="NX62" s="531">
        <v>153525</v>
      </c>
      <c r="NY62" s="531">
        <v>153525</v>
      </c>
      <c r="NZ62" s="531">
        <v>153525</v>
      </c>
      <c r="OA62" s="531">
        <v>153525</v>
      </c>
      <c r="OB62" s="531">
        <v>153525</v>
      </c>
      <c r="OC62" s="531">
        <v>153525</v>
      </c>
      <c r="OD62" s="531">
        <v>153525</v>
      </c>
      <c r="OE62" s="531">
        <v>153525</v>
      </c>
      <c r="OF62" s="531">
        <v>153525</v>
      </c>
      <c r="OG62" s="531">
        <v>153525</v>
      </c>
      <c r="OH62" s="531">
        <v>153525</v>
      </c>
      <c r="OI62" s="531">
        <v>153525</v>
      </c>
      <c r="OJ62" s="531">
        <v>153525</v>
      </c>
      <c r="OK62" s="531">
        <v>153525</v>
      </c>
      <c r="OL62" s="531">
        <v>153525</v>
      </c>
      <c r="OM62" s="531">
        <v>153525</v>
      </c>
      <c r="ON62" s="531">
        <v>153525</v>
      </c>
      <c r="OO62" s="531">
        <v>153525</v>
      </c>
      <c r="OP62" s="531">
        <v>153525</v>
      </c>
      <c r="OQ62" s="531">
        <v>153525</v>
      </c>
      <c r="OR62" s="531">
        <v>153525</v>
      </c>
      <c r="OS62" s="531">
        <v>153525</v>
      </c>
      <c r="OT62" s="531">
        <v>153525</v>
      </c>
      <c r="OU62" s="531">
        <v>153525</v>
      </c>
      <c r="OV62" s="531">
        <v>153525</v>
      </c>
      <c r="OW62" s="531">
        <v>153525</v>
      </c>
      <c r="OX62" s="531">
        <v>153525</v>
      </c>
      <c r="OY62" s="531">
        <v>153525</v>
      </c>
      <c r="OZ62" s="531">
        <v>153525</v>
      </c>
      <c r="PA62" s="531">
        <v>153525</v>
      </c>
      <c r="PB62" s="531">
        <v>153525</v>
      </c>
      <c r="PC62" s="531">
        <v>153525</v>
      </c>
      <c r="PD62" s="531">
        <v>153525</v>
      </c>
      <c r="PE62" s="531">
        <v>153525</v>
      </c>
      <c r="PF62" s="531">
        <v>153525</v>
      </c>
      <c r="PG62" s="531">
        <v>153525</v>
      </c>
      <c r="PH62" s="531">
        <v>153525</v>
      </c>
      <c r="PI62" s="531">
        <v>153525</v>
      </c>
      <c r="PJ62" s="531">
        <v>153525</v>
      </c>
      <c r="PK62" s="531">
        <v>153525</v>
      </c>
      <c r="PL62" s="531">
        <v>153525</v>
      </c>
      <c r="PM62" s="531">
        <v>153525</v>
      </c>
      <c r="PN62" s="531">
        <v>153525</v>
      </c>
      <c r="PO62" s="531">
        <v>153525</v>
      </c>
      <c r="PP62" s="531">
        <v>153525</v>
      </c>
      <c r="PQ62" s="531">
        <v>153525</v>
      </c>
      <c r="PR62" s="531">
        <v>153525</v>
      </c>
      <c r="PS62" s="531">
        <v>153525</v>
      </c>
      <c r="PT62" s="531">
        <v>153525</v>
      </c>
      <c r="PU62" s="531">
        <v>153525</v>
      </c>
      <c r="PV62" s="531">
        <v>153525</v>
      </c>
      <c r="PW62" s="531">
        <v>153525</v>
      </c>
      <c r="PX62" s="531">
        <v>153525</v>
      </c>
      <c r="PY62" s="531">
        <v>153525</v>
      </c>
      <c r="PZ62" s="531">
        <v>153525</v>
      </c>
      <c r="QA62" s="531">
        <v>153525</v>
      </c>
      <c r="QB62" s="531">
        <v>153525</v>
      </c>
      <c r="QC62" s="531">
        <v>153525</v>
      </c>
      <c r="QD62" s="531">
        <v>153525</v>
      </c>
      <c r="QE62" s="531">
        <v>153525</v>
      </c>
      <c r="QF62" s="531">
        <v>153525</v>
      </c>
      <c r="QG62" s="531">
        <v>153525</v>
      </c>
      <c r="QH62" s="531">
        <v>153525</v>
      </c>
      <c r="QI62" s="531">
        <v>153525</v>
      </c>
      <c r="QJ62" s="531">
        <v>153525</v>
      </c>
      <c r="QK62" s="531">
        <v>153525</v>
      </c>
      <c r="QL62" s="531">
        <v>153525</v>
      </c>
      <c r="QM62" s="531">
        <v>153525</v>
      </c>
      <c r="QN62" s="531">
        <v>153525</v>
      </c>
      <c r="QO62" s="531">
        <v>153525</v>
      </c>
      <c r="QP62" s="531">
        <v>153525</v>
      </c>
      <c r="QQ62" s="531">
        <v>153525</v>
      </c>
      <c r="QR62" s="531">
        <v>153525</v>
      </c>
      <c r="QS62" s="531">
        <v>153525</v>
      </c>
      <c r="QT62" s="531">
        <v>153525</v>
      </c>
      <c r="QU62" s="531">
        <v>153525</v>
      </c>
      <c r="QV62" s="531">
        <v>153525</v>
      </c>
      <c r="QW62" s="531">
        <v>153525</v>
      </c>
      <c r="QX62" s="531">
        <v>153525</v>
      </c>
      <c r="QY62" s="531">
        <v>153525</v>
      </c>
      <c r="QZ62" s="531">
        <v>153525</v>
      </c>
      <c r="RA62" s="531">
        <v>153525</v>
      </c>
      <c r="RB62" s="531">
        <v>153525</v>
      </c>
      <c r="RC62" s="531">
        <v>153525</v>
      </c>
      <c r="RD62" s="531">
        <v>153525</v>
      </c>
      <c r="RE62" s="531">
        <v>153525</v>
      </c>
      <c r="RF62" s="531">
        <v>153525</v>
      </c>
      <c r="RG62" s="531">
        <v>153525</v>
      </c>
      <c r="RH62" s="531">
        <v>153525</v>
      </c>
      <c r="RI62" s="531">
        <v>153525</v>
      </c>
      <c r="RJ62" s="531">
        <v>153525</v>
      </c>
      <c r="RK62" s="531">
        <v>153525</v>
      </c>
      <c r="RL62" s="531">
        <v>153525</v>
      </c>
      <c r="RM62" s="531">
        <v>153525</v>
      </c>
      <c r="RN62" s="531">
        <v>153525</v>
      </c>
      <c r="RO62" s="531">
        <v>153525</v>
      </c>
      <c r="RP62" s="531">
        <v>153525</v>
      </c>
      <c r="RQ62" s="531">
        <v>153525</v>
      </c>
      <c r="RR62" s="531">
        <v>153525</v>
      </c>
      <c r="RS62" s="531">
        <v>153525</v>
      </c>
      <c r="RT62" s="531">
        <v>153525</v>
      </c>
      <c r="RU62" s="531">
        <v>153525</v>
      </c>
      <c r="RV62" s="531">
        <v>153525</v>
      </c>
      <c r="RW62" s="531">
        <v>153525</v>
      </c>
      <c r="RX62" s="531">
        <v>153525</v>
      </c>
      <c r="RY62" s="531">
        <v>153525</v>
      </c>
      <c r="RZ62" s="531">
        <v>153525</v>
      </c>
      <c r="SA62" s="531">
        <v>153525</v>
      </c>
      <c r="SB62" s="531">
        <v>153525</v>
      </c>
      <c r="SC62" s="531">
        <v>153525</v>
      </c>
      <c r="SD62" s="531">
        <v>153525</v>
      </c>
      <c r="SE62" s="531">
        <v>153525</v>
      </c>
      <c r="SF62" s="531">
        <v>153525</v>
      </c>
      <c r="SG62" s="531">
        <v>153525</v>
      </c>
      <c r="SH62" s="531">
        <v>153525</v>
      </c>
      <c r="SI62" s="531">
        <v>153525</v>
      </c>
      <c r="SJ62" s="531">
        <v>153525</v>
      </c>
      <c r="SK62" s="531">
        <v>153525</v>
      </c>
      <c r="SL62" s="531">
        <v>153525</v>
      </c>
      <c r="SM62" s="531">
        <v>153525</v>
      </c>
      <c r="SN62" s="531">
        <v>153525</v>
      </c>
      <c r="SO62" s="531">
        <v>153525</v>
      </c>
      <c r="SP62" s="531">
        <v>153525</v>
      </c>
      <c r="SQ62" s="531">
        <v>153525</v>
      </c>
      <c r="SR62" s="531">
        <v>153525</v>
      </c>
      <c r="SS62" s="531">
        <v>153525</v>
      </c>
      <c r="ST62" s="531">
        <v>153525</v>
      </c>
      <c r="SU62" s="531">
        <v>153525</v>
      </c>
      <c r="SV62" s="531">
        <v>153525</v>
      </c>
      <c r="SW62" s="531">
        <v>153525</v>
      </c>
      <c r="SX62" s="531">
        <v>153525</v>
      </c>
      <c r="SY62" s="531">
        <v>153525</v>
      </c>
      <c r="SZ62" s="531">
        <v>153525</v>
      </c>
      <c r="TA62" s="531">
        <v>153525</v>
      </c>
      <c r="TB62" s="531">
        <v>153525</v>
      </c>
      <c r="TC62" s="531">
        <v>153525</v>
      </c>
      <c r="TD62" s="531">
        <v>153525</v>
      </c>
      <c r="TE62" s="531">
        <v>153525</v>
      </c>
      <c r="TF62" s="531">
        <v>153525</v>
      </c>
      <c r="TG62" s="531">
        <v>153525</v>
      </c>
      <c r="TH62" s="531">
        <v>153525</v>
      </c>
      <c r="TI62" s="531">
        <v>153525</v>
      </c>
      <c r="TJ62" s="531">
        <v>153525</v>
      </c>
      <c r="TK62" s="531">
        <v>153525</v>
      </c>
      <c r="TL62" s="531">
        <v>153525</v>
      </c>
      <c r="TM62" s="531">
        <v>153525</v>
      </c>
      <c r="TN62" s="531">
        <v>153525</v>
      </c>
      <c r="TO62" s="531">
        <v>153525</v>
      </c>
      <c r="TP62" s="531">
        <v>153525</v>
      </c>
      <c r="TQ62" s="531">
        <v>153525</v>
      </c>
      <c r="TR62" s="531">
        <v>153525</v>
      </c>
      <c r="TS62" s="531">
        <v>153525</v>
      </c>
      <c r="TT62" s="531">
        <v>153525</v>
      </c>
      <c r="TU62" s="531">
        <v>153525</v>
      </c>
      <c r="TV62" s="531">
        <v>153525</v>
      </c>
      <c r="TW62" s="531">
        <v>153525</v>
      </c>
      <c r="TX62" s="531">
        <v>153525</v>
      </c>
      <c r="TY62" s="531">
        <v>153525</v>
      </c>
      <c r="TZ62" s="531">
        <v>153525</v>
      </c>
      <c r="UA62" s="531">
        <v>153525</v>
      </c>
      <c r="UB62" s="531">
        <v>153525</v>
      </c>
      <c r="UC62" s="531">
        <v>153525</v>
      </c>
      <c r="UD62" s="531">
        <v>153525</v>
      </c>
      <c r="UE62" s="531">
        <v>153525</v>
      </c>
      <c r="UF62" s="531">
        <v>153525</v>
      </c>
      <c r="UG62" s="531">
        <v>153525</v>
      </c>
      <c r="UH62" s="531">
        <v>153525</v>
      </c>
      <c r="UI62" s="531">
        <v>153525</v>
      </c>
      <c r="UJ62" s="531">
        <v>153525</v>
      </c>
      <c r="UK62" s="531">
        <v>153525</v>
      </c>
      <c r="UL62" s="531">
        <v>153525</v>
      </c>
      <c r="UM62" s="531">
        <v>153525</v>
      </c>
      <c r="UN62" s="531">
        <v>153525</v>
      </c>
      <c r="UO62" s="531">
        <v>153525</v>
      </c>
      <c r="UP62" s="531">
        <v>153525</v>
      </c>
      <c r="UQ62" s="531">
        <v>153525</v>
      </c>
      <c r="UR62" s="531">
        <v>153525</v>
      </c>
      <c r="US62" s="531">
        <v>153525</v>
      </c>
      <c r="UT62" s="531">
        <v>153525</v>
      </c>
      <c r="UU62" s="531">
        <v>153525</v>
      </c>
      <c r="UV62" s="531">
        <v>153525</v>
      </c>
      <c r="UW62" s="531">
        <v>153525</v>
      </c>
      <c r="UX62" s="531">
        <v>153525</v>
      </c>
      <c r="UY62" s="531">
        <v>153525</v>
      </c>
      <c r="UZ62" s="531">
        <v>153525</v>
      </c>
      <c r="VA62" s="531">
        <v>153525</v>
      </c>
      <c r="VB62" s="531">
        <v>153525</v>
      </c>
      <c r="VC62" s="531">
        <v>153525</v>
      </c>
      <c r="VD62" s="531">
        <v>153525</v>
      </c>
      <c r="VE62" s="531">
        <v>153525</v>
      </c>
      <c r="VF62" s="531">
        <v>153525</v>
      </c>
      <c r="VG62" s="531">
        <v>153525</v>
      </c>
      <c r="VH62" s="531">
        <v>153525</v>
      </c>
      <c r="VI62" s="531">
        <v>153525</v>
      </c>
      <c r="VJ62" s="531">
        <v>153525</v>
      </c>
      <c r="VK62" s="531">
        <v>153525</v>
      </c>
      <c r="VL62" s="531">
        <v>153525</v>
      </c>
      <c r="VM62" s="531">
        <v>153525</v>
      </c>
      <c r="VN62" s="531">
        <v>153525</v>
      </c>
      <c r="VO62" s="531">
        <v>153525</v>
      </c>
      <c r="VP62" s="531">
        <v>153525</v>
      </c>
      <c r="VQ62" s="531">
        <v>153525</v>
      </c>
      <c r="VR62" s="531">
        <v>153525</v>
      </c>
      <c r="VS62" s="531">
        <v>153525</v>
      </c>
      <c r="VT62" s="531">
        <v>153525</v>
      </c>
      <c r="VU62" s="531">
        <v>153525</v>
      </c>
      <c r="VV62" s="531">
        <v>153525</v>
      </c>
      <c r="VW62" s="531">
        <v>153525</v>
      </c>
      <c r="VX62" s="531">
        <v>153525</v>
      </c>
      <c r="VY62" s="531">
        <v>153525</v>
      </c>
      <c r="VZ62" s="531">
        <v>153525</v>
      </c>
      <c r="WA62" s="531">
        <v>153525</v>
      </c>
      <c r="WB62" s="531">
        <v>153525</v>
      </c>
      <c r="WC62" s="531">
        <v>153525</v>
      </c>
      <c r="WD62" s="531">
        <v>153525</v>
      </c>
      <c r="WE62" s="531">
        <v>153525</v>
      </c>
      <c r="WF62" s="531">
        <v>153525</v>
      </c>
      <c r="WG62" s="531">
        <v>153525</v>
      </c>
      <c r="WH62" s="531">
        <v>153525</v>
      </c>
      <c r="WI62" s="531">
        <v>153525</v>
      </c>
      <c r="WJ62" s="531">
        <v>153525</v>
      </c>
      <c r="WK62" s="531">
        <v>153525</v>
      </c>
      <c r="WL62" s="531">
        <v>153525</v>
      </c>
      <c r="WM62" s="531">
        <v>153525</v>
      </c>
      <c r="WN62" s="531">
        <v>153525</v>
      </c>
      <c r="WO62" s="531">
        <v>153525</v>
      </c>
      <c r="WP62" s="531">
        <v>153525</v>
      </c>
      <c r="WQ62" s="531">
        <v>153525</v>
      </c>
      <c r="WR62" s="531">
        <v>153525</v>
      </c>
      <c r="WS62" s="531">
        <v>153525</v>
      </c>
      <c r="WT62" s="531">
        <v>153525</v>
      </c>
      <c r="WU62" s="531">
        <v>153525</v>
      </c>
      <c r="WV62" s="531">
        <v>153525</v>
      </c>
      <c r="WW62" s="531">
        <v>153525</v>
      </c>
      <c r="WX62" s="531">
        <v>153525</v>
      </c>
      <c r="WY62" s="531">
        <v>153525</v>
      </c>
      <c r="WZ62" s="531">
        <v>153525</v>
      </c>
      <c r="XA62" s="531">
        <v>153525</v>
      </c>
      <c r="XB62" s="531">
        <v>153525</v>
      </c>
      <c r="XC62" s="531">
        <v>153525</v>
      </c>
      <c r="XD62" s="531">
        <v>153525</v>
      </c>
      <c r="XE62" s="531">
        <v>153525</v>
      </c>
      <c r="XF62" s="531">
        <v>153525</v>
      </c>
      <c r="XG62" s="531">
        <v>153525</v>
      </c>
      <c r="XH62" s="531">
        <v>153525</v>
      </c>
      <c r="XI62" s="531">
        <v>153525</v>
      </c>
      <c r="XJ62" s="531">
        <v>153525</v>
      </c>
      <c r="XK62" s="531">
        <v>153525</v>
      </c>
      <c r="XL62" s="531">
        <v>153525</v>
      </c>
      <c r="XM62" s="531">
        <v>153525</v>
      </c>
      <c r="XN62" s="531">
        <v>153525</v>
      </c>
      <c r="XO62" s="531">
        <v>153525</v>
      </c>
      <c r="XP62" s="531">
        <v>153525</v>
      </c>
      <c r="XQ62" s="531">
        <v>153525</v>
      </c>
      <c r="XR62" s="531">
        <v>153525</v>
      </c>
      <c r="XS62" s="531">
        <v>153525</v>
      </c>
      <c r="XT62" s="531">
        <v>153525</v>
      </c>
      <c r="XU62" s="531">
        <v>153525</v>
      </c>
      <c r="XV62" s="531">
        <v>153525</v>
      </c>
      <c r="XW62" s="531">
        <v>153525</v>
      </c>
      <c r="XX62" s="531">
        <v>153525</v>
      </c>
      <c r="XY62" s="531">
        <v>153525</v>
      </c>
      <c r="XZ62" s="531">
        <v>153525</v>
      </c>
      <c r="YA62" s="531">
        <v>153525</v>
      </c>
      <c r="YB62" s="531">
        <v>153525</v>
      </c>
      <c r="YC62" s="531">
        <v>153525</v>
      </c>
      <c r="YD62" s="531">
        <v>153525</v>
      </c>
      <c r="YE62" s="531">
        <v>153525</v>
      </c>
      <c r="YF62" s="531">
        <v>153525</v>
      </c>
      <c r="YG62" s="531">
        <v>153525</v>
      </c>
      <c r="YH62" s="531">
        <v>153525</v>
      </c>
      <c r="YI62" s="531">
        <v>153525</v>
      </c>
      <c r="YJ62" s="531">
        <v>153525</v>
      </c>
      <c r="YK62" s="531">
        <v>153525</v>
      </c>
      <c r="YL62" s="531">
        <v>153525</v>
      </c>
      <c r="YM62" s="531">
        <v>153525</v>
      </c>
      <c r="YN62" s="531">
        <v>153525</v>
      </c>
      <c r="YO62" s="531">
        <v>153525</v>
      </c>
      <c r="YP62" s="531">
        <v>153525</v>
      </c>
      <c r="YQ62" s="531">
        <v>153525</v>
      </c>
      <c r="YR62" s="531">
        <v>153525</v>
      </c>
      <c r="YS62" s="531">
        <v>153525</v>
      </c>
      <c r="YT62" s="531">
        <v>153525</v>
      </c>
      <c r="YU62" s="531">
        <v>153525</v>
      </c>
      <c r="YV62" s="531">
        <v>153525</v>
      </c>
      <c r="YW62" s="531">
        <v>153525</v>
      </c>
      <c r="YX62" s="531">
        <v>153525</v>
      </c>
      <c r="YY62" s="531">
        <v>153525</v>
      </c>
      <c r="YZ62" s="531">
        <v>153525</v>
      </c>
      <c r="ZA62" s="531">
        <v>153525</v>
      </c>
      <c r="ZB62" s="531">
        <v>153525</v>
      </c>
      <c r="ZC62" s="531">
        <v>153525</v>
      </c>
      <c r="ZD62" s="531">
        <v>153525</v>
      </c>
      <c r="ZE62" s="531">
        <v>153525</v>
      </c>
      <c r="ZF62" s="531">
        <v>153525</v>
      </c>
      <c r="ZG62" s="531">
        <v>153525</v>
      </c>
      <c r="ZH62" s="531">
        <v>153525</v>
      </c>
      <c r="ZI62" s="531">
        <v>153525</v>
      </c>
      <c r="ZJ62" s="531">
        <v>153525</v>
      </c>
      <c r="ZK62" s="531">
        <v>153525</v>
      </c>
      <c r="ZL62" s="531">
        <v>153525</v>
      </c>
      <c r="ZM62" s="531">
        <v>153525</v>
      </c>
      <c r="ZN62" s="531">
        <v>153525</v>
      </c>
      <c r="ZO62" s="531">
        <v>153525</v>
      </c>
      <c r="ZP62" s="531">
        <v>153525</v>
      </c>
      <c r="ZQ62" s="531">
        <v>153525</v>
      </c>
      <c r="ZR62" s="531">
        <v>153525</v>
      </c>
      <c r="ZS62" s="531">
        <v>153525</v>
      </c>
      <c r="ZT62" s="531">
        <v>153525</v>
      </c>
      <c r="ZU62" s="531">
        <v>153525</v>
      </c>
      <c r="ZV62" s="531">
        <v>153525</v>
      </c>
      <c r="ZW62" s="531">
        <v>153525</v>
      </c>
      <c r="ZX62" s="531">
        <v>153525</v>
      </c>
      <c r="ZY62" s="531">
        <v>153525</v>
      </c>
      <c r="ZZ62" s="531">
        <v>153525</v>
      </c>
      <c r="AAA62" s="531">
        <v>153525</v>
      </c>
      <c r="AAB62" s="531">
        <v>153525</v>
      </c>
      <c r="AAC62" s="531">
        <v>153525</v>
      </c>
      <c r="AAD62" s="531">
        <v>153525</v>
      </c>
      <c r="AAE62" s="531">
        <v>153525</v>
      </c>
      <c r="AAF62" s="531">
        <v>153525</v>
      </c>
      <c r="AAG62" s="531">
        <v>153525</v>
      </c>
      <c r="AAH62" s="531">
        <v>153525</v>
      </c>
      <c r="AAI62" s="531">
        <v>153525</v>
      </c>
      <c r="AAJ62" s="531">
        <v>153525</v>
      </c>
      <c r="AAK62" s="531">
        <v>153525</v>
      </c>
      <c r="AAL62" s="531">
        <v>153525</v>
      </c>
      <c r="AAM62" s="531">
        <v>153525</v>
      </c>
      <c r="AAN62" s="531">
        <v>153525</v>
      </c>
      <c r="AAO62" s="531">
        <v>153525</v>
      </c>
      <c r="AAP62" s="531">
        <v>153525</v>
      </c>
      <c r="AAQ62" s="531">
        <v>153525</v>
      </c>
      <c r="AAR62" s="531">
        <v>153525</v>
      </c>
      <c r="AAS62" s="531">
        <v>153525</v>
      </c>
      <c r="AAT62" s="531">
        <v>153525</v>
      </c>
      <c r="AAU62" s="531">
        <v>153525</v>
      </c>
      <c r="AAV62" s="531">
        <v>153525</v>
      </c>
      <c r="AAW62" s="531">
        <v>153525</v>
      </c>
      <c r="AAX62" s="531">
        <v>153525</v>
      </c>
      <c r="AAY62" s="531">
        <v>153525</v>
      </c>
      <c r="AAZ62" s="531">
        <v>153525</v>
      </c>
      <c r="ABA62" s="531">
        <v>153525</v>
      </c>
      <c r="ABB62" s="531">
        <v>153525</v>
      </c>
      <c r="ABC62" s="531">
        <v>153525</v>
      </c>
      <c r="ABD62" s="531">
        <v>153525</v>
      </c>
      <c r="ABE62" s="531">
        <v>153525</v>
      </c>
      <c r="ABF62" s="531">
        <v>153525</v>
      </c>
      <c r="ABG62" s="531">
        <v>153525</v>
      </c>
      <c r="ABH62" s="531">
        <v>153525</v>
      </c>
      <c r="ABI62" s="531">
        <v>153525</v>
      </c>
      <c r="ABJ62" s="531">
        <v>153525</v>
      </c>
      <c r="ABK62" s="531">
        <v>153525</v>
      </c>
      <c r="ABL62" s="531">
        <v>153525</v>
      </c>
      <c r="ABM62" s="531">
        <v>153525</v>
      </c>
      <c r="ABN62" s="531">
        <v>153525</v>
      </c>
      <c r="ABO62" s="531">
        <v>153525</v>
      </c>
      <c r="ABP62" s="531">
        <v>153525</v>
      </c>
      <c r="ABQ62" s="531">
        <v>153525</v>
      </c>
      <c r="ABR62" s="531">
        <v>153525</v>
      </c>
      <c r="ABS62" s="531">
        <v>153525</v>
      </c>
      <c r="ABT62" s="531">
        <v>153525</v>
      </c>
      <c r="ABU62" s="531">
        <v>153525</v>
      </c>
      <c r="ABV62" s="531">
        <v>153525</v>
      </c>
      <c r="ABW62" s="531">
        <v>153525</v>
      </c>
      <c r="ABX62" s="531">
        <v>153525</v>
      </c>
      <c r="ABY62" s="531">
        <v>153525</v>
      </c>
      <c r="ABZ62" s="531">
        <v>153525</v>
      </c>
      <c r="ACA62" s="531">
        <v>153525</v>
      </c>
      <c r="ACB62" s="531">
        <v>153525</v>
      </c>
      <c r="ACC62" s="531">
        <v>153525</v>
      </c>
      <c r="ACD62" s="531">
        <v>153525</v>
      </c>
      <c r="ACE62" s="531">
        <v>153525</v>
      </c>
      <c r="ACF62" s="531">
        <v>153525</v>
      </c>
      <c r="ACG62" s="531">
        <v>153525</v>
      </c>
      <c r="ACH62" s="531">
        <v>153525</v>
      </c>
      <c r="ACI62" s="531">
        <v>153525</v>
      </c>
      <c r="ACJ62" s="531">
        <v>153525</v>
      </c>
      <c r="ACK62" s="531">
        <v>153525</v>
      </c>
      <c r="ACL62" s="531">
        <v>153525</v>
      </c>
      <c r="ACM62" s="531">
        <v>153525</v>
      </c>
      <c r="ACN62" s="531">
        <v>153525</v>
      </c>
      <c r="ACO62" s="531">
        <v>153525</v>
      </c>
      <c r="ACP62" s="531">
        <v>153525</v>
      </c>
      <c r="ACQ62" s="531">
        <v>153525</v>
      </c>
      <c r="ACR62" s="531">
        <v>153525</v>
      </c>
      <c r="ACS62" s="531">
        <v>153525</v>
      </c>
      <c r="ACT62" s="531">
        <v>153525</v>
      </c>
      <c r="ACU62" s="531">
        <v>153525</v>
      </c>
      <c r="ACV62" s="531">
        <v>153525</v>
      </c>
      <c r="ACW62" s="531">
        <v>153525</v>
      </c>
      <c r="ACX62" s="531">
        <v>153525</v>
      </c>
      <c r="ACY62" s="531">
        <v>153525</v>
      </c>
      <c r="ACZ62" s="531">
        <v>153525</v>
      </c>
      <c r="ADA62" s="531">
        <v>153525</v>
      </c>
      <c r="ADB62" s="531">
        <v>153525</v>
      </c>
      <c r="ADC62" s="531">
        <v>153525</v>
      </c>
      <c r="ADD62" s="531">
        <v>153525</v>
      </c>
      <c r="ADE62" s="531">
        <v>153525</v>
      </c>
      <c r="ADF62" s="531">
        <v>153525</v>
      </c>
      <c r="ADG62" s="531">
        <v>153525</v>
      </c>
      <c r="ADH62" s="531">
        <v>153525</v>
      </c>
      <c r="ADI62" s="531">
        <v>153525</v>
      </c>
      <c r="ADJ62" s="531">
        <v>153525</v>
      </c>
      <c r="ADK62" s="531">
        <v>153525</v>
      </c>
      <c r="ADL62" s="531">
        <v>153525</v>
      </c>
      <c r="ADM62" s="531">
        <v>153525</v>
      </c>
      <c r="ADN62" s="531">
        <v>153525</v>
      </c>
      <c r="ADO62" s="531">
        <v>153525</v>
      </c>
      <c r="ADP62" s="531">
        <v>153525</v>
      </c>
      <c r="ADQ62" s="531">
        <v>153525</v>
      </c>
      <c r="ADR62" s="531">
        <v>153525</v>
      </c>
      <c r="ADS62" s="531">
        <v>153525</v>
      </c>
      <c r="ADT62" s="531">
        <v>153525</v>
      </c>
      <c r="ADU62" s="531">
        <v>153525</v>
      </c>
      <c r="ADV62" s="531">
        <v>153525</v>
      </c>
      <c r="ADW62" s="531">
        <v>153525</v>
      </c>
      <c r="ADX62" s="531">
        <v>153525</v>
      </c>
      <c r="ADY62" s="531">
        <v>153525</v>
      </c>
      <c r="ADZ62" s="531">
        <v>153525</v>
      </c>
      <c r="AEA62" s="531">
        <v>153525</v>
      </c>
      <c r="AEB62" s="531">
        <v>153525</v>
      </c>
      <c r="AEC62" s="531">
        <v>153525</v>
      </c>
      <c r="AED62" s="531">
        <v>153525</v>
      </c>
      <c r="AEE62" s="531">
        <v>153525</v>
      </c>
      <c r="AEF62" s="531">
        <v>153525</v>
      </c>
      <c r="AEG62" s="531">
        <v>153525</v>
      </c>
      <c r="AEH62" s="531">
        <v>153525</v>
      </c>
      <c r="AEI62" s="531">
        <v>153525</v>
      </c>
      <c r="AEJ62" s="531">
        <v>153525</v>
      </c>
      <c r="AEK62" s="531">
        <v>153525</v>
      </c>
      <c r="AEL62" s="531">
        <v>153525</v>
      </c>
      <c r="AEM62" s="531">
        <v>153525</v>
      </c>
      <c r="AEN62" s="531">
        <v>153525</v>
      </c>
      <c r="AEO62" s="531">
        <v>153525</v>
      </c>
      <c r="AEP62" s="531">
        <v>153525</v>
      </c>
      <c r="AEQ62" s="531">
        <v>153525</v>
      </c>
      <c r="AER62" s="531">
        <v>153525</v>
      </c>
      <c r="AES62" s="531">
        <v>153525</v>
      </c>
      <c r="AET62" s="531">
        <v>153525</v>
      </c>
      <c r="AEU62" s="531">
        <v>153525</v>
      </c>
      <c r="AEV62" s="531">
        <v>153525</v>
      </c>
      <c r="AEW62" s="531">
        <v>153525</v>
      </c>
      <c r="AEX62" s="531">
        <v>153525</v>
      </c>
      <c r="AEY62" s="531">
        <v>153525</v>
      </c>
      <c r="AEZ62" s="531">
        <v>153525</v>
      </c>
      <c r="AFA62" s="531">
        <v>153525</v>
      </c>
      <c r="AFB62" s="531">
        <v>153525</v>
      </c>
      <c r="AFC62" s="531">
        <v>153525</v>
      </c>
      <c r="AFD62" s="531">
        <v>153525</v>
      </c>
      <c r="AFE62" s="531">
        <v>153525</v>
      </c>
      <c r="AFF62" s="531">
        <v>153525</v>
      </c>
      <c r="AFG62" s="531">
        <v>153525</v>
      </c>
      <c r="AFH62" s="531">
        <v>153525</v>
      </c>
      <c r="AFI62" s="531">
        <v>153525</v>
      </c>
      <c r="AFJ62" s="531">
        <v>153525</v>
      </c>
      <c r="AFK62" s="531">
        <v>153525</v>
      </c>
      <c r="AFL62" s="531">
        <v>153525</v>
      </c>
      <c r="AFM62" s="531">
        <v>153525</v>
      </c>
      <c r="AFN62" s="531">
        <v>153525</v>
      </c>
      <c r="AFO62" s="531">
        <v>153525</v>
      </c>
      <c r="AFP62" s="531">
        <v>153525</v>
      </c>
      <c r="AFQ62" s="531">
        <v>153525</v>
      </c>
      <c r="AFR62" s="531">
        <v>153525</v>
      </c>
      <c r="AFS62" s="531">
        <v>153525</v>
      </c>
      <c r="AFT62" s="531">
        <v>153525</v>
      </c>
      <c r="AFU62" s="531">
        <v>153525</v>
      </c>
      <c r="AFV62" s="531">
        <v>153525</v>
      </c>
      <c r="AFW62" s="531">
        <v>153525</v>
      </c>
      <c r="AFX62" s="531">
        <v>153525</v>
      </c>
      <c r="AFY62" s="531">
        <v>153525</v>
      </c>
      <c r="AFZ62" s="531">
        <v>153525</v>
      </c>
      <c r="AGA62" s="531">
        <v>153525</v>
      </c>
      <c r="AGB62" s="531">
        <v>153525</v>
      </c>
      <c r="AGC62" s="531">
        <v>153525</v>
      </c>
      <c r="AGD62" s="531">
        <v>153525</v>
      </c>
      <c r="AGE62" s="531">
        <v>153525</v>
      </c>
      <c r="AGF62" s="531">
        <v>153525</v>
      </c>
      <c r="AGG62" s="531">
        <v>153525</v>
      </c>
      <c r="AGH62" s="531">
        <v>153525</v>
      </c>
      <c r="AGI62" s="531">
        <v>153525</v>
      </c>
      <c r="AGJ62" s="531">
        <v>153525</v>
      </c>
      <c r="AGK62" s="531">
        <v>153525</v>
      </c>
      <c r="AGL62" s="531">
        <v>153525</v>
      </c>
      <c r="AGM62" s="531">
        <v>153525</v>
      </c>
      <c r="AGN62" s="531">
        <v>153525</v>
      </c>
      <c r="AGO62" s="531">
        <v>153525</v>
      </c>
      <c r="AGP62" s="531">
        <v>153525</v>
      </c>
      <c r="AGQ62" s="531">
        <v>153525</v>
      </c>
      <c r="AGR62" s="531">
        <v>153525</v>
      </c>
      <c r="AGS62" s="531">
        <v>153525</v>
      </c>
      <c r="AGT62" s="531">
        <v>153525</v>
      </c>
      <c r="AGU62" s="531">
        <v>153525</v>
      </c>
      <c r="AGV62" s="531">
        <v>153525</v>
      </c>
      <c r="AGW62" s="531">
        <v>153525</v>
      </c>
      <c r="AGX62" s="531">
        <v>153525</v>
      </c>
      <c r="AGY62" s="531">
        <v>153525</v>
      </c>
      <c r="AGZ62" s="531">
        <v>153525</v>
      </c>
      <c r="AHA62" s="531">
        <v>153525</v>
      </c>
      <c r="AHB62" s="531">
        <v>153525</v>
      </c>
      <c r="AHC62" s="531">
        <v>153525</v>
      </c>
      <c r="AHD62" s="531">
        <v>153525</v>
      </c>
      <c r="AHE62" s="531">
        <v>153525</v>
      </c>
      <c r="AHF62" s="531">
        <v>153525</v>
      </c>
      <c r="AHG62" s="531">
        <v>153525</v>
      </c>
      <c r="AHH62" s="531">
        <v>153525</v>
      </c>
      <c r="AHI62" s="531">
        <v>153525</v>
      </c>
      <c r="AHJ62" s="531">
        <v>153525</v>
      </c>
      <c r="AHK62" s="531">
        <v>153525</v>
      </c>
      <c r="AHL62" s="531">
        <v>153525</v>
      </c>
      <c r="AHM62" s="531">
        <v>153525</v>
      </c>
      <c r="AHN62" s="531">
        <v>153525</v>
      </c>
      <c r="AHO62" s="531">
        <v>153525</v>
      </c>
      <c r="AHP62" s="531">
        <v>153525</v>
      </c>
      <c r="AHQ62" s="531">
        <v>153525</v>
      </c>
      <c r="AHR62" s="531">
        <v>153525</v>
      </c>
      <c r="AHS62" s="531">
        <v>153525</v>
      </c>
      <c r="AHT62" s="531">
        <v>153525</v>
      </c>
      <c r="AHU62" s="531">
        <v>153525</v>
      </c>
      <c r="AHV62" s="531">
        <v>153525</v>
      </c>
      <c r="AHW62" s="531">
        <v>153525</v>
      </c>
      <c r="AHX62" s="531">
        <v>153525</v>
      </c>
      <c r="AHY62" s="531">
        <v>153525</v>
      </c>
      <c r="AHZ62" s="531">
        <v>153525</v>
      </c>
      <c r="AIA62" s="531">
        <v>153525</v>
      </c>
      <c r="AIB62" s="531">
        <v>153525</v>
      </c>
      <c r="AIC62" s="531">
        <v>153525</v>
      </c>
      <c r="AID62" s="531">
        <v>153525</v>
      </c>
      <c r="AIE62" s="531">
        <v>153525</v>
      </c>
      <c r="AIF62" s="531">
        <v>153525</v>
      </c>
      <c r="AIG62" s="531">
        <v>153525</v>
      </c>
      <c r="AIH62" s="531">
        <v>153525</v>
      </c>
      <c r="AII62" s="531">
        <v>153525</v>
      </c>
      <c r="AIJ62" s="531">
        <v>153525</v>
      </c>
      <c r="AIK62" s="531">
        <v>153525</v>
      </c>
      <c r="AIL62" s="531">
        <v>153525</v>
      </c>
      <c r="AIM62" s="531">
        <v>153525</v>
      </c>
      <c r="AIN62" s="531">
        <v>153525</v>
      </c>
      <c r="AIO62" s="531">
        <v>153525</v>
      </c>
      <c r="AIP62" s="531">
        <v>153525</v>
      </c>
      <c r="AIQ62" s="531">
        <v>153525</v>
      </c>
      <c r="AIR62" s="531">
        <v>153525</v>
      </c>
      <c r="AIS62" s="531">
        <v>153525</v>
      </c>
      <c r="AIT62" s="531">
        <v>153525</v>
      </c>
      <c r="AIU62" s="531">
        <v>153525</v>
      </c>
      <c r="AIV62" s="531">
        <v>153525</v>
      </c>
      <c r="AIW62" s="531">
        <v>153525</v>
      </c>
      <c r="AIX62" s="531">
        <v>153525</v>
      </c>
      <c r="AIY62" s="531">
        <v>153525</v>
      </c>
      <c r="AIZ62" s="531">
        <v>153525</v>
      </c>
      <c r="AJA62" s="531">
        <v>153525</v>
      </c>
      <c r="AJB62" s="531">
        <v>153525</v>
      </c>
      <c r="AJC62" s="531">
        <v>153525</v>
      </c>
      <c r="AJD62" s="531">
        <v>153525</v>
      </c>
      <c r="AJE62" s="531">
        <v>153525</v>
      </c>
      <c r="AJF62" s="531">
        <v>153525</v>
      </c>
      <c r="AJG62" s="531">
        <v>153525</v>
      </c>
      <c r="AJH62" s="531">
        <v>153525</v>
      </c>
      <c r="AJI62" s="531">
        <v>153525</v>
      </c>
      <c r="AJJ62" s="531">
        <v>153525</v>
      </c>
      <c r="AJK62" s="531">
        <v>153525</v>
      </c>
      <c r="AJL62" s="531">
        <v>153525</v>
      </c>
      <c r="AJM62" s="531">
        <v>153525</v>
      </c>
      <c r="AJN62" s="531">
        <v>153525</v>
      </c>
      <c r="AJO62" s="531">
        <v>153525</v>
      </c>
      <c r="AJP62" s="531">
        <v>153525</v>
      </c>
      <c r="AJQ62" s="531">
        <v>153525</v>
      </c>
      <c r="AJR62" s="531">
        <v>153525</v>
      </c>
      <c r="AJS62" s="531">
        <v>153525</v>
      </c>
      <c r="AJT62" s="531">
        <v>153525</v>
      </c>
      <c r="AJU62" s="531">
        <v>153525</v>
      </c>
      <c r="AJV62" s="531">
        <v>153525</v>
      </c>
      <c r="AJW62" s="531">
        <v>153525</v>
      </c>
      <c r="AJX62" s="531">
        <v>153525</v>
      </c>
      <c r="AJY62" s="531">
        <v>153525</v>
      </c>
      <c r="AJZ62" s="531">
        <v>153525</v>
      </c>
      <c r="AKA62" s="531">
        <v>153525</v>
      </c>
      <c r="AKB62" s="531">
        <v>153525</v>
      </c>
      <c r="AKC62" s="531">
        <v>153525</v>
      </c>
      <c r="AKD62" s="531">
        <v>153525</v>
      </c>
      <c r="AKE62" s="531">
        <v>153525</v>
      </c>
      <c r="AKF62" s="531">
        <v>153525</v>
      </c>
      <c r="AKG62" s="531">
        <v>153525</v>
      </c>
      <c r="AKH62" s="531">
        <v>153525</v>
      </c>
      <c r="AKI62" s="531">
        <v>153525</v>
      </c>
      <c r="AKJ62" s="531">
        <v>153525</v>
      </c>
      <c r="AKK62" s="531">
        <v>153525</v>
      </c>
      <c r="AKL62" s="531">
        <v>153525</v>
      </c>
      <c r="AKM62" s="531">
        <v>153525</v>
      </c>
      <c r="AKN62" s="531">
        <v>153525</v>
      </c>
      <c r="AKO62" s="531">
        <v>153525</v>
      </c>
      <c r="AKP62" s="531">
        <v>153525</v>
      </c>
      <c r="AKQ62" s="531">
        <v>153525</v>
      </c>
      <c r="AKR62" s="531">
        <v>153525</v>
      </c>
      <c r="AKS62" s="531">
        <v>153525</v>
      </c>
      <c r="AKT62" s="531">
        <v>153525</v>
      </c>
      <c r="AKU62" s="531">
        <v>153525</v>
      </c>
      <c r="AKV62" s="531">
        <v>153525</v>
      </c>
      <c r="AKW62" s="531">
        <v>153525</v>
      </c>
      <c r="AKX62" s="531">
        <v>153525</v>
      </c>
      <c r="AKY62" s="531">
        <v>153525</v>
      </c>
      <c r="AKZ62" s="531">
        <v>153525</v>
      </c>
      <c r="ALA62" s="531">
        <v>153525</v>
      </c>
      <c r="ALB62" s="531">
        <v>153525</v>
      </c>
      <c r="ALC62" s="531">
        <v>153525</v>
      </c>
      <c r="ALD62" s="531">
        <v>153525</v>
      </c>
      <c r="ALE62" s="531">
        <v>153525</v>
      </c>
      <c r="ALF62" s="531">
        <v>153525</v>
      </c>
      <c r="ALG62" s="531">
        <v>153525</v>
      </c>
      <c r="ALH62" s="531">
        <v>153525</v>
      </c>
      <c r="ALI62" s="531">
        <v>153525</v>
      </c>
      <c r="ALJ62" s="531">
        <v>153525</v>
      </c>
      <c r="ALK62" s="531">
        <v>153525</v>
      </c>
      <c r="ALL62" s="531">
        <v>153525</v>
      </c>
      <c r="ALM62" s="531">
        <v>153525</v>
      </c>
      <c r="ALN62" s="531">
        <v>153525</v>
      </c>
      <c r="ALO62" s="531">
        <v>153525</v>
      </c>
      <c r="ALP62" s="531">
        <v>153525</v>
      </c>
      <c r="ALQ62" s="531">
        <v>153525</v>
      </c>
      <c r="ALR62" s="531">
        <v>153525</v>
      </c>
      <c r="ALS62" s="531">
        <v>153525</v>
      </c>
      <c r="ALT62" s="531">
        <v>153525</v>
      </c>
      <c r="ALU62" s="531">
        <v>153525</v>
      </c>
      <c r="ALV62" s="531">
        <v>153525</v>
      </c>
      <c r="ALW62" s="531">
        <v>153525</v>
      </c>
      <c r="ALX62" s="531">
        <v>153525</v>
      </c>
      <c r="ALY62" s="531">
        <v>153525</v>
      </c>
      <c r="ALZ62" s="531">
        <v>153525</v>
      </c>
      <c r="AMA62" s="531">
        <v>153525</v>
      </c>
      <c r="AMB62" s="531">
        <v>153525</v>
      </c>
      <c r="AMC62" s="531">
        <v>153525</v>
      </c>
      <c r="AMD62" s="531">
        <v>153525</v>
      </c>
      <c r="AME62" s="531">
        <v>153525</v>
      </c>
      <c r="AMF62" s="531">
        <v>153525</v>
      </c>
      <c r="AMG62" s="531">
        <v>153525</v>
      </c>
      <c r="AMH62" s="531">
        <v>153525</v>
      </c>
      <c r="AMI62" s="531">
        <v>153525</v>
      </c>
      <c r="AMJ62" s="531">
        <v>153525</v>
      </c>
      <c r="AMK62" s="531">
        <v>153525</v>
      </c>
      <c r="AML62" s="531">
        <v>153525</v>
      </c>
      <c r="AMM62" s="531">
        <v>153525</v>
      </c>
      <c r="AMN62" s="531">
        <v>153525</v>
      </c>
      <c r="AMO62" s="531">
        <v>153525</v>
      </c>
      <c r="AMP62" s="531">
        <v>153525</v>
      </c>
      <c r="AMQ62" s="531">
        <v>153525</v>
      </c>
      <c r="AMR62" s="531">
        <v>153525</v>
      </c>
      <c r="AMS62" s="531">
        <v>153525</v>
      </c>
      <c r="AMT62" s="531">
        <v>153525</v>
      </c>
      <c r="AMU62" s="531">
        <v>153525</v>
      </c>
      <c r="AMV62" s="531">
        <v>153525</v>
      </c>
      <c r="AMW62" s="531">
        <v>153525</v>
      </c>
      <c r="AMX62" s="531">
        <v>153525</v>
      </c>
      <c r="AMY62" s="531">
        <v>153525</v>
      </c>
      <c r="AMZ62" s="531">
        <v>153525</v>
      </c>
      <c r="ANA62" s="531">
        <v>153525</v>
      </c>
      <c r="ANB62" s="531">
        <v>153525</v>
      </c>
      <c r="ANC62" s="531">
        <v>153525</v>
      </c>
      <c r="AND62" s="531">
        <v>153525</v>
      </c>
      <c r="ANE62" s="531">
        <v>153525</v>
      </c>
      <c r="ANF62" s="531">
        <v>153525</v>
      </c>
      <c r="ANG62" s="531">
        <v>153525</v>
      </c>
      <c r="ANH62" s="531">
        <v>153525</v>
      </c>
      <c r="ANI62" s="531">
        <v>153525</v>
      </c>
      <c r="ANJ62" s="531">
        <v>153525</v>
      </c>
      <c r="ANK62" s="531">
        <v>153525</v>
      </c>
      <c r="ANL62" s="531">
        <v>153525</v>
      </c>
      <c r="ANM62" s="531">
        <v>153525</v>
      </c>
      <c r="ANN62" s="531">
        <v>153525</v>
      </c>
      <c r="ANO62" s="531">
        <v>153525</v>
      </c>
      <c r="ANP62" s="531">
        <v>153525</v>
      </c>
      <c r="ANQ62" s="531">
        <v>153525</v>
      </c>
      <c r="ANR62" s="531">
        <v>153525</v>
      </c>
      <c r="ANS62" s="531">
        <v>153525</v>
      </c>
      <c r="ANT62" s="531">
        <v>153525</v>
      </c>
      <c r="ANU62" s="531">
        <v>153525</v>
      </c>
      <c r="ANV62" s="531">
        <v>153525</v>
      </c>
      <c r="ANW62" s="531">
        <v>153525</v>
      </c>
      <c r="ANX62" s="531">
        <v>153525</v>
      </c>
      <c r="ANY62" s="531">
        <v>153525</v>
      </c>
      <c r="ANZ62" s="531">
        <v>153525</v>
      </c>
      <c r="AOA62" s="531">
        <v>153525</v>
      </c>
      <c r="AOB62" s="531">
        <v>153525</v>
      </c>
      <c r="AOC62" s="531">
        <v>153525</v>
      </c>
      <c r="AOD62" s="531">
        <v>153525</v>
      </c>
      <c r="AOE62" s="531">
        <v>153525</v>
      </c>
      <c r="AOF62" s="531">
        <v>153525</v>
      </c>
      <c r="AOG62" s="531">
        <v>153525</v>
      </c>
      <c r="AOH62" s="531">
        <v>153525</v>
      </c>
      <c r="AOI62" s="531">
        <v>153525</v>
      </c>
      <c r="AOJ62" s="531">
        <v>153525</v>
      </c>
      <c r="AOK62" s="531">
        <v>153525</v>
      </c>
      <c r="AOL62" s="531">
        <v>153525</v>
      </c>
      <c r="AOM62" s="531">
        <v>153525</v>
      </c>
      <c r="AON62" s="531">
        <v>153525</v>
      </c>
      <c r="AOO62" s="531">
        <v>153525</v>
      </c>
      <c r="AOP62" s="531">
        <v>153525</v>
      </c>
      <c r="AOQ62" s="531">
        <v>153525</v>
      </c>
      <c r="AOR62" s="531">
        <v>153525</v>
      </c>
      <c r="AOS62" s="531">
        <v>153525</v>
      </c>
      <c r="AOT62" s="531">
        <v>153525</v>
      </c>
      <c r="AOU62" s="531">
        <v>153525</v>
      </c>
      <c r="AOV62" s="531">
        <v>153525</v>
      </c>
      <c r="AOW62" s="531">
        <v>153525</v>
      </c>
      <c r="AOX62" s="531">
        <v>153525</v>
      </c>
      <c r="AOY62" s="531">
        <v>153525</v>
      </c>
      <c r="AOZ62" s="531">
        <v>153525</v>
      </c>
      <c r="APA62" s="531">
        <v>153525</v>
      </c>
      <c r="APB62" s="531">
        <v>153525</v>
      </c>
      <c r="APC62" s="531">
        <v>153525</v>
      </c>
      <c r="APD62" s="531">
        <v>153525</v>
      </c>
      <c r="APE62" s="531">
        <v>153525</v>
      </c>
      <c r="APF62" s="531">
        <v>153525</v>
      </c>
      <c r="APG62" s="531">
        <v>153525</v>
      </c>
      <c r="APH62" s="531">
        <v>153525</v>
      </c>
      <c r="API62" s="531">
        <v>153525</v>
      </c>
      <c r="APJ62" s="531">
        <v>153525</v>
      </c>
      <c r="APK62" s="531">
        <v>153525</v>
      </c>
      <c r="APL62" s="531">
        <v>153525</v>
      </c>
      <c r="APM62" s="531">
        <v>153525</v>
      </c>
      <c r="APN62" s="531">
        <v>153525</v>
      </c>
      <c r="APO62" s="531">
        <v>153525</v>
      </c>
      <c r="APP62" s="531">
        <v>153525</v>
      </c>
      <c r="APQ62" s="531">
        <v>153525</v>
      </c>
      <c r="APR62" s="531">
        <v>153525</v>
      </c>
      <c r="APS62" s="531">
        <v>153525</v>
      </c>
      <c r="APT62" s="531">
        <v>153525</v>
      </c>
      <c r="APU62" s="531">
        <v>153525</v>
      </c>
      <c r="APV62" s="531">
        <v>153525</v>
      </c>
      <c r="APW62" s="531">
        <v>153525</v>
      </c>
      <c r="APX62" s="531">
        <v>153525</v>
      </c>
      <c r="APY62" s="531">
        <v>153525</v>
      </c>
      <c r="APZ62" s="531">
        <v>153525</v>
      </c>
      <c r="AQA62" s="531">
        <v>153525</v>
      </c>
      <c r="AQB62" s="531">
        <v>153525</v>
      </c>
      <c r="AQC62" s="531">
        <v>153525</v>
      </c>
      <c r="AQD62" s="531">
        <v>153525</v>
      </c>
      <c r="AQE62" s="531">
        <v>153525</v>
      </c>
      <c r="AQF62" s="531">
        <v>153525</v>
      </c>
      <c r="AQG62" s="531">
        <v>153525</v>
      </c>
      <c r="AQH62" s="531">
        <v>153525</v>
      </c>
      <c r="AQI62" s="531">
        <v>153525</v>
      </c>
      <c r="AQJ62" s="531">
        <v>153525</v>
      </c>
      <c r="AQK62" s="531">
        <v>153525</v>
      </c>
      <c r="AQL62" s="531">
        <v>153525</v>
      </c>
      <c r="AQM62" s="531">
        <v>153525</v>
      </c>
      <c r="AQN62" s="531">
        <v>153525</v>
      </c>
      <c r="AQO62" s="531">
        <v>153525</v>
      </c>
      <c r="AQP62" s="531">
        <v>153525</v>
      </c>
      <c r="AQQ62" s="531">
        <v>153525</v>
      </c>
      <c r="AQR62" s="531">
        <v>153525</v>
      </c>
      <c r="AQS62" s="531">
        <v>153525</v>
      </c>
      <c r="AQT62" s="531">
        <v>153525</v>
      </c>
      <c r="AQU62" s="531">
        <v>153525</v>
      </c>
      <c r="AQV62" s="531">
        <v>153525</v>
      </c>
      <c r="AQW62" s="531">
        <v>153525</v>
      </c>
      <c r="AQX62" s="531">
        <v>153525</v>
      </c>
      <c r="AQY62" s="531">
        <v>153525</v>
      </c>
      <c r="AQZ62" s="531">
        <v>153525</v>
      </c>
      <c r="ARA62" s="531">
        <v>153525</v>
      </c>
      <c r="ARB62" s="531">
        <v>153525</v>
      </c>
      <c r="ARC62" s="531">
        <v>153525</v>
      </c>
      <c r="ARD62" s="531">
        <v>153525</v>
      </c>
      <c r="ARE62" s="531">
        <v>153525</v>
      </c>
      <c r="ARF62" s="531">
        <v>153525</v>
      </c>
      <c r="ARG62" s="531">
        <v>153525</v>
      </c>
      <c r="ARH62" s="531">
        <v>153525</v>
      </c>
      <c r="ARI62" s="531">
        <v>153525</v>
      </c>
      <c r="ARJ62" s="531">
        <v>153525</v>
      </c>
      <c r="ARK62" s="531">
        <v>153525</v>
      </c>
      <c r="ARL62" s="531">
        <v>153525</v>
      </c>
      <c r="ARM62" s="531">
        <v>153525</v>
      </c>
      <c r="ARN62" s="531">
        <v>153525</v>
      </c>
      <c r="ARO62" s="531">
        <v>153525</v>
      </c>
      <c r="ARP62" s="531">
        <v>153525</v>
      </c>
      <c r="ARQ62" s="531">
        <v>153525</v>
      </c>
      <c r="ARR62" s="531">
        <v>153525</v>
      </c>
      <c r="ARS62" s="531">
        <v>153525</v>
      </c>
      <c r="ART62" s="531">
        <v>153525</v>
      </c>
      <c r="ARU62" s="531">
        <v>153525</v>
      </c>
      <c r="ARV62" s="531">
        <v>153525</v>
      </c>
      <c r="ARW62" s="531">
        <v>153525</v>
      </c>
      <c r="ARX62" s="531">
        <v>153525</v>
      </c>
      <c r="ARY62" s="531">
        <v>153525</v>
      </c>
      <c r="ARZ62" s="531">
        <v>153525</v>
      </c>
      <c r="ASA62" s="531">
        <v>153525</v>
      </c>
      <c r="ASB62" s="531">
        <v>153525</v>
      </c>
      <c r="ASC62" s="531">
        <v>153525</v>
      </c>
      <c r="ASD62" s="531">
        <v>153525</v>
      </c>
      <c r="ASE62" s="531">
        <v>153525</v>
      </c>
      <c r="ASF62" s="531">
        <v>153525</v>
      </c>
      <c r="ASG62" s="531">
        <v>153525</v>
      </c>
      <c r="ASH62" s="531">
        <v>153525</v>
      </c>
      <c r="ASI62" s="531">
        <v>153525</v>
      </c>
      <c r="ASJ62" s="531">
        <v>153525</v>
      </c>
      <c r="ASK62" s="531">
        <v>153525</v>
      </c>
      <c r="ASL62" s="531">
        <v>153525</v>
      </c>
      <c r="ASM62" s="531">
        <v>153525</v>
      </c>
      <c r="ASN62" s="531">
        <v>153525</v>
      </c>
      <c r="ASO62" s="531">
        <v>153525</v>
      </c>
      <c r="ASP62" s="531">
        <v>153525</v>
      </c>
      <c r="ASQ62" s="531">
        <v>153525</v>
      </c>
      <c r="ASR62" s="531">
        <v>153525</v>
      </c>
      <c r="ASS62" s="531">
        <v>153525</v>
      </c>
      <c r="AST62" s="531">
        <v>153525</v>
      </c>
      <c r="ASU62" s="531">
        <v>153525</v>
      </c>
      <c r="ASV62" s="531">
        <v>153525</v>
      </c>
      <c r="ASW62" s="531">
        <v>153525</v>
      </c>
      <c r="ASX62" s="531">
        <v>153525</v>
      </c>
      <c r="ASY62" s="531">
        <v>153525</v>
      </c>
      <c r="ASZ62" s="531">
        <v>153525</v>
      </c>
      <c r="ATA62" s="531">
        <v>153525</v>
      </c>
      <c r="ATB62" s="531">
        <v>153525</v>
      </c>
      <c r="ATC62" s="531">
        <v>153525</v>
      </c>
      <c r="ATD62" s="531">
        <v>153525</v>
      </c>
      <c r="ATE62" s="531">
        <v>153525</v>
      </c>
      <c r="ATF62" s="531">
        <v>153525</v>
      </c>
      <c r="ATG62" s="531">
        <v>153525</v>
      </c>
      <c r="ATH62" s="531">
        <v>153525</v>
      </c>
      <c r="ATI62" s="531">
        <v>153525</v>
      </c>
      <c r="ATJ62" s="531">
        <v>153525</v>
      </c>
      <c r="ATK62" s="531">
        <v>153525</v>
      </c>
      <c r="ATL62" s="531">
        <v>153525</v>
      </c>
      <c r="ATM62" s="531">
        <v>153525</v>
      </c>
      <c r="ATN62" s="531">
        <v>153525</v>
      </c>
      <c r="ATO62" s="531">
        <v>153525</v>
      </c>
      <c r="ATP62" s="531">
        <v>153525</v>
      </c>
      <c r="ATQ62" s="531">
        <v>153525</v>
      </c>
      <c r="ATR62" s="531">
        <v>153525</v>
      </c>
      <c r="ATS62" s="531">
        <v>153525</v>
      </c>
      <c r="ATT62" s="531">
        <v>153525</v>
      </c>
      <c r="ATU62" s="531">
        <v>153525</v>
      </c>
      <c r="ATV62" s="531">
        <v>153525</v>
      </c>
      <c r="ATW62" s="531">
        <v>153525</v>
      </c>
      <c r="ATX62" s="531">
        <v>153525</v>
      </c>
      <c r="ATY62" s="531">
        <v>153525</v>
      </c>
      <c r="ATZ62" s="531">
        <v>153525</v>
      </c>
      <c r="AUA62" s="531">
        <v>153525</v>
      </c>
      <c r="AUB62" s="531">
        <v>153525</v>
      </c>
      <c r="AUC62" s="531">
        <v>153525</v>
      </c>
      <c r="AUD62" s="531">
        <v>153525</v>
      </c>
      <c r="AUE62" s="531">
        <v>153525</v>
      </c>
      <c r="AUF62" s="531">
        <v>153525</v>
      </c>
      <c r="AUG62" s="531">
        <v>153525</v>
      </c>
      <c r="AUH62" s="531">
        <v>153525</v>
      </c>
      <c r="AUI62" s="531">
        <v>153525</v>
      </c>
      <c r="AUJ62" s="531">
        <v>153525</v>
      </c>
      <c r="AUK62" s="531">
        <v>153525</v>
      </c>
      <c r="AUL62" s="531">
        <v>153525</v>
      </c>
      <c r="AUM62" s="531">
        <v>153525</v>
      </c>
      <c r="AUN62" s="531">
        <v>153525</v>
      </c>
      <c r="AUO62" s="531">
        <v>153525</v>
      </c>
      <c r="AUP62" s="531">
        <v>153525</v>
      </c>
      <c r="AUQ62" s="531">
        <v>153525</v>
      </c>
      <c r="AUR62" s="531">
        <v>153525</v>
      </c>
      <c r="AUS62" s="531">
        <v>153525</v>
      </c>
      <c r="AUT62" s="531">
        <v>153525</v>
      </c>
      <c r="AUU62" s="531">
        <v>153525</v>
      </c>
      <c r="AUV62" s="531">
        <v>153525</v>
      </c>
      <c r="AUW62" s="531">
        <v>153525</v>
      </c>
      <c r="AUX62" s="531">
        <v>153525</v>
      </c>
      <c r="AUY62" s="531">
        <v>153525</v>
      </c>
      <c r="AUZ62" s="531">
        <v>153525</v>
      </c>
      <c r="AVA62" s="531">
        <v>153525</v>
      </c>
      <c r="AVB62" s="531">
        <v>153525</v>
      </c>
      <c r="AVC62" s="531">
        <v>153525</v>
      </c>
      <c r="AVD62" s="531">
        <v>153525</v>
      </c>
      <c r="AVE62" s="531">
        <v>153525</v>
      </c>
      <c r="AVF62" s="531">
        <v>153525</v>
      </c>
      <c r="AVG62" s="531">
        <v>153525</v>
      </c>
      <c r="AVH62" s="531">
        <v>153525</v>
      </c>
      <c r="AVI62" s="531">
        <v>153525</v>
      </c>
      <c r="AVJ62" s="531">
        <v>153525</v>
      </c>
      <c r="AVK62" s="531">
        <v>153525</v>
      </c>
      <c r="AVL62" s="531">
        <v>153525</v>
      </c>
      <c r="AVM62" s="531">
        <v>153525</v>
      </c>
      <c r="AVN62" s="531">
        <v>153525</v>
      </c>
      <c r="AVO62" s="531">
        <v>153525</v>
      </c>
      <c r="AVP62" s="531">
        <v>153525</v>
      </c>
      <c r="AVQ62" s="531">
        <v>153525</v>
      </c>
      <c r="AVR62" s="531">
        <v>153525</v>
      </c>
      <c r="AVS62" s="531">
        <v>153525</v>
      </c>
      <c r="AVT62" s="531">
        <v>153525</v>
      </c>
      <c r="AVU62" s="531">
        <v>153525</v>
      </c>
      <c r="AVV62" s="531">
        <v>153525</v>
      </c>
      <c r="AVW62" s="531">
        <v>153525</v>
      </c>
      <c r="AVX62" s="531">
        <v>153525</v>
      </c>
      <c r="AVY62" s="531">
        <v>153525</v>
      </c>
      <c r="AVZ62" s="531">
        <v>153525</v>
      </c>
      <c r="AWA62" s="531">
        <v>153525</v>
      </c>
      <c r="AWB62" s="531">
        <v>153525</v>
      </c>
      <c r="AWC62" s="531">
        <v>153525</v>
      </c>
      <c r="AWD62" s="531">
        <v>153525</v>
      </c>
      <c r="AWE62" s="531">
        <v>153525</v>
      </c>
      <c r="AWF62" s="531">
        <v>153525</v>
      </c>
      <c r="AWG62" s="531">
        <v>153525</v>
      </c>
      <c r="AWH62" s="531">
        <v>153525</v>
      </c>
      <c r="AWI62" s="531">
        <v>153525</v>
      </c>
      <c r="AWJ62" s="531">
        <v>153525</v>
      </c>
      <c r="AWK62" s="531">
        <v>153525</v>
      </c>
      <c r="AWL62" s="531">
        <v>153525</v>
      </c>
      <c r="AWM62" s="531">
        <v>153525</v>
      </c>
      <c r="AWN62" s="531">
        <v>153525</v>
      </c>
      <c r="AWO62" s="531">
        <v>153525</v>
      </c>
      <c r="AWP62" s="531">
        <v>153525</v>
      </c>
      <c r="AWQ62" s="531">
        <v>153525</v>
      </c>
      <c r="AWR62" s="531">
        <v>153525</v>
      </c>
      <c r="AWS62" s="531">
        <v>153525</v>
      </c>
      <c r="AWT62" s="531">
        <v>153525</v>
      </c>
      <c r="AWU62" s="531">
        <v>153525</v>
      </c>
      <c r="AWV62" s="531">
        <v>153525</v>
      </c>
      <c r="AWW62" s="531">
        <v>153525</v>
      </c>
      <c r="AWX62" s="531">
        <v>153525</v>
      </c>
      <c r="AWY62" s="531">
        <v>153525</v>
      </c>
      <c r="AWZ62" s="531">
        <v>153525</v>
      </c>
      <c r="AXA62" s="531">
        <v>153525</v>
      </c>
      <c r="AXB62" s="531">
        <v>153525</v>
      </c>
      <c r="AXC62" s="531">
        <v>153525</v>
      </c>
      <c r="AXD62" s="531">
        <v>153525</v>
      </c>
      <c r="AXE62" s="531">
        <v>153525</v>
      </c>
      <c r="AXF62" s="531">
        <v>153525</v>
      </c>
      <c r="AXG62" s="531">
        <v>153525</v>
      </c>
      <c r="AXH62" s="531">
        <v>153525</v>
      </c>
      <c r="AXI62" s="531">
        <v>153525</v>
      </c>
      <c r="AXJ62" s="531">
        <v>153525</v>
      </c>
      <c r="AXK62" s="531">
        <v>153525</v>
      </c>
      <c r="AXL62" s="531">
        <v>153525</v>
      </c>
      <c r="AXM62" s="531">
        <v>153525</v>
      </c>
      <c r="AXN62" s="531">
        <v>153525</v>
      </c>
      <c r="AXO62" s="531">
        <v>153525</v>
      </c>
      <c r="AXP62" s="531">
        <v>153525</v>
      </c>
      <c r="AXQ62" s="531">
        <v>153525</v>
      </c>
      <c r="AXR62" s="531">
        <v>153525</v>
      </c>
      <c r="AXS62" s="531">
        <v>153525</v>
      </c>
      <c r="AXT62" s="531">
        <v>153525</v>
      </c>
      <c r="AXU62" s="531">
        <v>153525</v>
      </c>
      <c r="AXV62" s="531">
        <v>153525</v>
      </c>
      <c r="AXW62" s="531">
        <v>153525</v>
      </c>
      <c r="AXX62" s="531">
        <v>153525</v>
      </c>
      <c r="AXY62" s="531">
        <v>153525</v>
      </c>
      <c r="AXZ62" s="531">
        <v>153525</v>
      </c>
      <c r="AYA62" s="531">
        <v>153525</v>
      </c>
      <c r="AYB62" s="531">
        <v>153525</v>
      </c>
      <c r="AYC62" s="531">
        <v>153525</v>
      </c>
      <c r="AYD62" s="531">
        <v>153525</v>
      </c>
      <c r="AYE62" s="531">
        <v>153525</v>
      </c>
      <c r="AYF62" s="531">
        <v>153525</v>
      </c>
      <c r="AYG62" s="531">
        <v>153525</v>
      </c>
      <c r="AYH62" s="531">
        <v>153525</v>
      </c>
      <c r="AYI62" s="531">
        <v>153525</v>
      </c>
      <c r="AYJ62" s="531">
        <v>153525</v>
      </c>
      <c r="AYK62" s="531">
        <v>153525</v>
      </c>
      <c r="AYL62" s="531">
        <v>153525</v>
      </c>
      <c r="AYM62" s="531">
        <v>153525</v>
      </c>
      <c r="AYN62" s="531">
        <v>153525</v>
      </c>
      <c r="AYO62" s="531">
        <v>153525</v>
      </c>
      <c r="AYP62" s="531">
        <v>153525</v>
      </c>
      <c r="AYQ62" s="531">
        <v>153525</v>
      </c>
      <c r="AYR62" s="531">
        <v>153525</v>
      </c>
      <c r="AYS62" s="531">
        <v>153525</v>
      </c>
      <c r="AYT62" s="531">
        <v>153525</v>
      </c>
      <c r="AYU62" s="531">
        <v>153525</v>
      </c>
      <c r="AYV62" s="531">
        <v>153525</v>
      </c>
      <c r="AYW62" s="531">
        <v>153525</v>
      </c>
      <c r="AYX62" s="531">
        <v>153525</v>
      </c>
      <c r="AYY62" s="531">
        <v>153525</v>
      </c>
      <c r="AYZ62" s="531">
        <v>153525</v>
      </c>
      <c r="AZA62" s="531">
        <v>153525</v>
      </c>
      <c r="AZB62" s="531">
        <v>153525</v>
      </c>
      <c r="AZC62" s="531">
        <v>153525</v>
      </c>
      <c r="AZD62" s="531">
        <v>153525</v>
      </c>
      <c r="AZE62" s="531">
        <v>153525</v>
      </c>
      <c r="AZF62" s="531">
        <v>153525</v>
      </c>
      <c r="AZG62" s="531">
        <v>153525</v>
      </c>
      <c r="AZH62" s="531">
        <v>153525</v>
      </c>
      <c r="AZI62" s="531">
        <v>153525</v>
      </c>
      <c r="AZJ62" s="531">
        <v>153525</v>
      </c>
      <c r="AZK62" s="531">
        <v>153525</v>
      </c>
      <c r="AZL62" s="531">
        <v>153525</v>
      </c>
      <c r="AZM62" s="531">
        <v>153525</v>
      </c>
      <c r="AZN62" s="531">
        <v>153525</v>
      </c>
      <c r="AZO62" s="531">
        <v>153525</v>
      </c>
      <c r="AZP62" s="531">
        <v>153525</v>
      </c>
      <c r="AZQ62" s="531">
        <v>153525</v>
      </c>
      <c r="AZR62" s="531">
        <v>153525</v>
      </c>
      <c r="AZS62" s="531">
        <v>153525</v>
      </c>
      <c r="AZT62" s="531">
        <v>153525</v>
      </c>
      <c r="AZU62" s="531">
        <v>153525</v>
      </c>
      <c r="AZV62" s="531">
        <v>153525</v>
      </c>
      <c r="AZW62" s="531">
        <v>153525</v>
      </c>
      <c r="AZX62" s="531">
        <v>153525</v>
      </c>
      <c r="AZY62" s="531">
        <v>153525</v>
      </c>
      <c r="AZZ62" s="531">
        <v>153525</v>
      </c>
      <c r="BAA62" s="531">
        <v>153525</v>
      </c>
      <c r="BAB62" s="531">
        <v>153525</v>
      </c>
      <c r="BAC62" s="531">
        <v>153525</v>
      </c>
      <c r="BAD62" s="531">
        <v>153525</v>
      </c>
      <c r="BAE62" s="531">
        <v>153525</v>
      </c>
      <c r="BAF62" s="531">
        <v>153525</v>
      </c>
      <c r="BAG62" s="531">
        <v>153525</v>
      </c>
      <c r="BAH62" s="531">
        <v>153525</v>
      </c>
      <c r="BAI62" s="531">
        <v>153525</v>
      </c>
      <c r="BAJ62" s="531">
        <v>153525</v>
      </c>
      <c r="BAK62" s="531">
        <v>153525</v>
      </c>
      <c r="BAL62" s="531">
        <v>153525</v>
      </c>
      <c r="BAM62" s="531">
        <v>153525</v>
      </c>
      <c r="BAN62" s="531">
        <v>153525</v>
      </c>
      <c r="BAO62" s="531">
        <v>153525</v>
      </c>
      <c r="BAP62" s="531">
        <v>153525</v>
      </c>
      <c r="BAQ62" s="531">
        <v>153525</v>
      </c>
      <c r="BAR62" s="531">
        <v>153525</v>
      </c>
      <c r="BAS62" s="531">
        <v>153525</v>
      </c>
      <c r="BAT62" s="531">
        <v>153525</v>
      </c>
      <c r="BAU62" s="531">
        <v>153525</v>
      </c>
      <c r="BAV62" s="531">
        <v>153525</v>
      </c>
      <c r="BAW62" s="531">
        <v>153525</v>
      </c>
      <c r="BAX62" s="531">
        <v>153525</v>
      </c>
      <c r="BAY62" s="531">
        <v>153525</v>
      </c>
      <c r="BAZ62" s="531">
        <v>153525</v>
      </c>
      <c r="BBA62" s="531">
        <v>153525</v>
      </c>
      <c r="BBB62" s="531">
        <v>153525</v>
      </c>
      <c r="BBC62" s="531">
        <v>153525</v>
      </c>
      <c r="BBD62" s="531">
        <v>153525</v>
      </c>
      <c r="BBE62" s="531">
        <v>153525</v>
      </c>
      <c r="BBF62" s="531">
        <v>153525</v>
      </c>
      <c r="BBG62" s="531">
        <v>153525</v>
      </c>
      <c r="BBH62" s="531">
        <v>153525</v>
      </c>
      <c r="BBI62" s="531">
        <v>153525</v>
      </c>
      <c r="BBJ62" s="531">
        <v>153525</v>
      </c>
      <c r="BBK62" s="531">
        <v>153525</v>
      </c>
      <c r="BBL62" s="531">
        <v>153525</v>
      </c>
      <c r="BBM62" s="531">
        <v>153525</v>
      </c>
      <c r="BBN62" s="531">
        <v>153525</v>
      </c>
      <c r="BBO62" s="531">
        <v>153525</v>
      </c>
      <c r="BBP62" s="531">
        <v>153525</v>
      </c>
      <c r="BBQ62" s="531">
        <v>153525</v>
      </c>
      <c r="BBR62" s="531">
        <v>153525</v>
      </c>
      <c r="BBS62" s="531">
        <v>153525</v>
      </c>
      <c r="BBT62" s="531">
        <v>153525</v>
      </c>
      <c r="BBU62" s="531">
        <v>153525</v>
      </c>
      <c r="BBV62" s="531">
        <v>153525</v>
      </c>
      <c r="BBW62" s="531">
        <v>153525</v>
      </c>
      <c r="BBX62" s="531">
        <v>153525</v>
      </c>
      <c r="BBY62" s="531">
        <v>153525</v>
      </c>
      <c r="BBZ62" s="531">
        <v>153525</v>
      </c>
      <c r="BCA62" s="531">
        <v>153525</v>
      </c>
      <c r="BCB62" s="531">
        <v>153525</v>
      </c>
      <c r="BCC62" s="531">
        <v>153525</v>
      </c>
      <c r="BCD62" s="531">
        <v>153525</v>
      </c>
      <c r="BCE62" s="531">
        <v>153525</v>
      </c>
      <c r="BCF62" s="531">
        <v>153525</v>
      </c>
      <c r="BCG62" s="531">
        <v>153525</v>
      </c>
      <c r="BCH62" s="531">
        <v>153525</v>
      </c>
      <c r="BCI62" s="531">
        <v>153525</v>
      </c>
      <c r="BCJ62" s="531">
        <v>153525</v>
      </c>
      <c r="BCK62" s="531">
        <v>153525</v>
      </c>
      <c r="BCL62" s="531">
        <v>153525</v>
      </c>
      <c r="BCM62" s="531">
        <v>153525</v>
      </c>
      <c r="BCN62" s="531">
        <v>153525</v>
      </c>
      <c r="BCO62" s="531">
        <v>153525</v>
      </c>
      <c r="BCP62" s="531">
        <v>153525</v>
      </c>
      <c r="BCQ62" s="531">
        <v>153525</v>
      </c>
      <c r="BCR62" s="531">
        <v>153525</v>
      </c>
      <c r="BCS62" s="531">
        <v>153525</v>
      </c>
      <c r="BCT62" s="531">
        <v>153525</v>
      </c>
      <c r="BCU62" s="531">
        <v>153525</v>
      </c>
      <c r="BCV62" s="531">
        <v>153525</v>
      </c>
      <c r="BCW62" s="531">
        <v>153525</v>
      </c>
      <c r="BCX62" s="531">
        <v>153525</v>
      </c>
      <c r="BCY62" s="531">
        <v>153525</v>
      </c>
      <c r="BCZ62" s="531">
        <v>153525</v>
      </c>
      <c r="BDA62" s="531">
        <v>153525</v>
      </c>
      <c r="BDB62" s="531">
        <v>153525</v>
      </c>
      <c r="BDC62" s="531">
        <v>153525</v>
      </c>
      <c r="BDD62" s="531">
        <v>153525</v>
      </c>
      <c r="BDE62" s="531">
        <v>153525</v>
      </c>
      <c r="BDF62" s="531">
        <v>153525</v>
      </c>
      <c r="BDG62" s="531">
        <v>153525</v>
      </c>
      <c r="BDH62" s="531">
        <v>153525</v>
      </c>
      <c r="BDI62" s="531">
        <v>153525</v>
      </c>
      <c r="BDJ62" s="531">
        <v>153525</v>
      </c>
      <c r="BDK62" s="531">
        <v>153525</v>
      </c>
      <c r="BDL62" s="531">
        <v>153525</v>
      </c>
      <c r="BDM62" s="531">
        <v>153525</v>
      </c>
      <c r="BDN62" s="531">
        <v>153525</v>
      </c>
      <c r="BDO62" s="531">
        <v>153525</v>
      </c>
      <c r="BDP62" s="531">
        <v>153525</v>
      </c>
      <c r="BDQ62" s="531">
        <v>153525</v>
      </c>
      <c r="BDR62" s="531">
        <v>153525</v>
      </c>
      <c r="BDS62" s="531">
        <v>153525</v>
      </c>
      <c r="BDT62" s="531">
        <v>153525</v>
      </c>
      <c r="BDU62" s="531">
        <v>153525</v>
      </c>
      <c r="BDV62" s="531">
        <v>153525</v>
      </c>
      <c r="BDW62" s="531">
        <v>153525</v>
      </c>
      <c r="BDX62" s="531">
        <v>153525</v>
      </c>
      <c r="BDY62" s="531">
        <v>153525</v>
      </c>
      <c r="BDZ62" s="531">
        <v>153525</v>
      </c>
      <c r="BEA62" s="531">
        <v>153525</v>
      </c>
      <c r="BEB62" s="531">
        <v>153525</v>
      </c>
      <c r="BEC62" s="531">
        <v>153525</v>
      </c>
      <c r="BED62" s="531">
        <v>153525</v>
      </c>
      <c r="BEE62" s="531">
        <v>153525</v>
      </c>
      <c r="BEF62" s="531">
        <v>153525</v>
      </c>
      <c r="BEG62" s="531">
        <v>153525</v>
      </c>
      <c r="BEH62" s="531">
        <v>153525</v>
      </c>
      <c r="BEI62" s="531">
        <v>153525</v>
      </c>
      <c r="BEJ62" s="531">
        <v>153525</v>
      </c>
      <c r="BEK62" s="531">
        <v>153525</v>
      </c>
      <c r="BEL62" s="531">
        <v>153525</v>
      </c>
      <c r="BEM62" s="531">
        <v>153525</v>
      </c>
      <c r="BEN62" s="531">
        <v>153525</v>
      </c>
      <c r="BEO62" s="531">
        <v>153525</v>
      </c>
      <c r="BEP62" s="531">
        <v>153525</v>
      </c>
      <c r="BEQ62" s="531">
        <v>153525</v>
      </c>
      <c r="BER62" s="531">
        <v>153525</v>
      </c>
      <c r="BES62" s="531">
        <v>153525</v>
      </c>
      <c r="BET62" s="531">
        <v>153525</v>
      </c>
      <c r="BEU62" s="531">
        <v>153525</v>
      </c>
      <c r="BEV62" s="531">
        <v>153525</v>
      </c>
      <c r="BEW62" s="531">
        <v>153525</v>
      </c>
      <c r="BEX62" s="531">
        <v>153525</v>
      </c>
      <c r="BEY62" s="531">
        <v>153525</v>
      </c>
      <c r="BEZ62" s="531">
        <v>153525</v>
      </c>
      <c r="BFA62" s="531">
        <v>153525</v>
      </c>
      <c r="BFB62" s="531">
        <v>153525</v>
      </c>
      <c r="BFC62" s="531">
        <v>153525</v>
      </c>
      <c r="BFD62" s="531">
        <v>153525</v>
      </c>
      <c r="BFE62" s="531">
        <v>153525</v>
      </c>
      <c r="BFF62" s="531">
        <v>153525</v>
      </c>
      <c r="BFG62" s="531">
        <v>153525</v>
      </c>
      <c r="BFH62" s="531">
        <v>153525</v>
      </c>
      <c r="BFI62" s="531">
        <v>153525</v>
      </c>
      <c r="BFJ62" s="531">
        <v>153525</v>
      </c>
      <c r="BFK62" s="531">
        <v>153525</v>
      </c>
      <c r="BFL62" s="531">
        <v>153525</v>
      </c>
      <c r="BFM62" s="531">
        <v>153525</v>
      </c>
      <c r="BFN62" s="531">
        <v>153525</v>
      </c>
      <c r="BFO62" s="531">
        <v>153525</v>
      </c>
      <c r="BFP62" s="531">
        <v>153525</v>
      </c>
      <c r="BFQ62" s="531">
        <v>153525</v>
      </c>
      <c r="BFR62" s="531">
        <v>153525</v>
      </c>
      <c r="BFS62" s="531">
        <v>153525</v>
      </c>
      <c r="BFT62" s="531">
        <v>153525</v>
      </c>
      <c r="BFU62" s="531">
        <v>153525</v>
      </c>
      <c r="BFV62" s="531">
        <v>153525</v>
      </c>
      <c r="BFW62" s="531">
        <v>153525</v>
      </c>
      <c r="BFX62" s="531">
        <v>153525</v>
      </c>
      <c r="BFY62" s="531">
        <v>153525</v>
      </c>
      <c r="BFZ62" s="531">
        <v>153525</v>
      </c>
      <c r="BGA62" s="531">
        <v>153525</v>
      </c>
      <c r="BGB62" s="531">
        <v>153525</v>
      </c>
      <c r="BGC62" s="531">
        <v>153525</v>
      </c>
      <c r="BGD62" s="531">
        <v>153525</v>
      </c>
      <c r="BGE62" s="531">
        <v>153525</v>
      </c>
      <c r="BGF62" s="531">
        <v>153525</v>
      </c>
      <c r="BGG62" s="531">
        <v>153525</v>
      </c>
      <c r="BGH62" s="531">
        <v>153525</v>
      </c>
      <c r="BGI62" s="531">
        <v>153525</v>
      </c>
      <c r="BGJ62" s="531">
        <v>153525</v>
      </c>
      <c r="BGK62" s="531">
        <v>153525</v>
      </c>
      <c r="BGL62" s="531">
        <v>153525</v>
      </c>
      <c r="BGM62" s="531">
        <v>153525</v>
      </c>
      <c r="BGN62" s="531">
        <v>153525</v>
      </c>
      <c r="BGO62" s="531">
        <v>153525</v>
      </c>
      <c r="BGP62" s="531">
        <v>153525</v>
      </c>
      <c r="BGQ62" s="531">
        <v>153525</v>
      </c>
      <c r="BGR62" s="531">
        <v>153525</v>
      </c>
      <c r="BGS62" s="531">
        <v>153525</v>
      </c>
      <c r="BGT62" s="531">
        <v>153525</v>
      </c>
      <c r="BGU62" s="531">
        <v>153525</v>
      </c>
      <c r="BGV62" s="531">
        <v>153525</v>
      </c>
      <c r="BGW62" s="531">
        <v>153525</v>
      </c>
      <c r="BGX62" s="531">
        <v>153525</v>
      </c>
      <c r="BGY62" s="531">
        <v>153525</v>
      </c>
      <c r="BGZ62" s="531">
        <v>153525</v>
      </c>
      <c r="BHA62" s="531">
        <v>153525</v>
      </c>
      <c r="BHB62" s="531">
        <v>153525</v>
      </c>
      <c r="BHC62" s="531">
        <v>153525</v>
      </c>
      <c r="BHD62" s="531">
        <v>153525</v>
      </c>
      <c r="BHE62" s="531">
        <v>153525</v>
      </c>
      <c r="BHF62" s="531">
        <v>153525</v>
      </c>
      <c r="BHG62" s="531">
        <v>153525</v>
      </c>
      <c r="BHH62" s="531">
        <v>153525</v>
      </c>
      <c r="BHI62" s="531">
        <v>153525</v>
      </c>
      <c r="BHJ62" s="531">
        <v>153525</v>
      </c>
      <c r="BHK62" s="531">
        <v>153525</v>
      </c>
      <c r="BHL62" s="531">
        <v>153525</v>
      </c>
      <c r="BHM62" s="531">
        <v>153525</v>
      </c>
      <c r="BHN62" s="531">
        <v>153525</v>
      </c>
      <c r="BHO62" s="531">
        <v>153525</v>
      </c>
      <c r="BHP62" s="531">
        <v>153525</v>
      </c>
      <c r="BHQ62" s="531">
        <v>153525</v>
      </c>
      <c r="BHR62" s="531">
        <v>153525</v>
      </c>
      <c r="BHS62" s="531">
        <v>153525</v>
      </c>
      <c r="BHT62" s="531">
        <v>153525</v>
      </c>
      <c r="BHU62" s="531">
        <v>153525</v>
      </c>
      <c r="BHV62" s="531">
        <v>153525</v>
      </c>
      <c r="BHW62" s="531">
        <v>153525</v>
      </c>
      <c r="BHX62" s="531">
        <v>153525</v>
      </c>
      <c r="BHY62" s="531">
        <v>153525</v>
      </c>
      <c r="BHZ62" s="531">
        <v>153525</v>
      </c>
      <c r="BIA62" s="531">
        <v>153525</v>
      </c>
      <c r="BIB62" s="531">
        <v>153525</v>
      </c>
      <c r="BIC62" s="531">
        <v>153525</v>
      </c>
      <c r="BID62" s="531">
        <v>153525</v>
      </c>
      <c r="BIE62" s="531">
        <v>153525</v>
      </c>
      <c r="BIF62" s="531">
        <v>153525</v>
      </c>
      <c r="BIG62" s="531">
        <v>153525</v>
      </c>
      <c r="BIH62" s="531">
        <v>153525</v>
      </c>
      <c r="BII62" s="531">
        <v>153525</v>
      </c>
      <c r="BIJ62" s="531">
        <v>153525</v>
      </c>
      <c r="BIK62" s="531">
        <v>153525</v>
      </c>
      <c r="BIL62" s="531">
        <v>153525</v>
      </c>
      <c r="BIM62" s="531">
        <v>153525</v>
      </c>
      <c r="BIN62" s="531">
        <v>153525</v>
      </c>
      <c r="BIO62" s="531">
        <v>153525</v>
      </c>
      <c r="BIP62" s="531">
        <v>153525</v>
      </c>
      <c r="BIQ62" s="531">
        <v>153525</v>
      </c>
      <c r="BIR62" s="531">
        <v>153525</v>
      </c>
      <c r="BIS62" s="531">
        <v>153525</v>
      </c>
      <c r="BIT62" s="531">
        <v>153525</v>
      </c>
      <c r="BIU62" s="531">
        <v>153525</v>
      </c>
      <c r="BIV62" s="531">
        <v>153525</v>
      </c>
      <c r="BIW62" s="531">
        <v>153525</v>
      </c>
      <c r="BIX62" s="531">
        <v>153525</v>
      </c>
      <c r="BIY62" s="531">
        <v>153525</v>
      </c>
      <c r="BIZ62" s="531">
        <v>153525</v>
      </c>
      <c r="BJA62" s="531">
        <v>153525</v>
      </c>
      <c r="BJB62" s="531">
        <v>153525</v>
      </c>
      <c r="BJC62" s="531">
        <v>153525</v>
      </c>
      <c r="BJD62" s="531">
        <v>153525</v>
      </c>
      <c r="BJE62" s="531">
        <v>153525</v>
      </c>
      <c r="BJF62" s="531">
        <v>153525</v>
      </c>
      <c r="BJG62" s="531">
        <v>153525</v>
      </c>
      <c r="BJH62" s="531">
        <v>153525</v>
      </c>
      <c r="BJI62" s="531">
        <v>153525</v>
      </c>
      <c r="BJJ62" s="531">
        <v>153525</v>
      </c>
      <c r="BJK62" s="531">
        <v>153525</v>
      </c>
      <c r="BJL62" s="531">
        <v>153525</v>
      </c>
      <c r="BJM62" s="531">
        <v>153525</v>
      </c>
      <c r="BJN62" s="531">
        <v>153525</v>
      </c>
      <c r="BJO62" s="531">
        <v>153525</v>
      </c>
      <c r="BJP62" s="531">
        <v>153525</v>
      </c>
      <c r="BJQ62" s="531">
        <v>153525</v>
      </c>
      <c r="BJR62" s="531">
        <v>153525</v>
      </c>
      <c r="BJS62" s="531">
        <v>153525</v>
      </c>
      <c r="BJT62" s="531">
        <v>153525</v>
      </c>
      <c r="BJU62" s="531">
        <v>153525</v>
      </c>
      <c r="BJV62" s="531">
        <v>153525</v>
      </c>
      <c r="BJW62" s="531">
        <v>153525</v>
      </c>
      <c r="BJX62" s="531">
        <v>153525</v>
      </c>
      <c r="BJY62" s="531">
        <v>153525</v>
      </c>
      <c r="BJZ62" s="531">
        <v>153525</v>
      </c>
      <c r="BKA62" s="531">
        <v>153525</v>
      </c>
      <c r="BKB62" s="531">
        <v>153525</v>
      </c>
      <c r="BKC62" s="531">
        <v>153525</v>
      </c>
      <c r="BKD62" s="531">
        <v>153525</v>
      </c>
      <c r="BKE62" s="531">
        <v>153525</v>
      </c>
      <c r="BKF62" s="531">
        <v>153525</v>
      </c>
      <c r="BKG62" s="531">
        <v>153525</v>
      </c>
      <c r="BKH62" s="531">
        <v>153525</v>
      </c>
      <c r="BKI62" s="531">
        <v>153525</v>
      </c>
      <c r="BKJ62" s="531">
        <v>153525</v>
      </c>
      <c r="BKK62" s="531">
        <v>153525</v>
      </c>
      <c r="BKL62" s="531">
        <v>153525</v>
      </c>
      <c r="BKM62" s="531">
        <v>153525</v>
      </c>
      <c r="BKN62" s="531">
        <v>153525</v>
      </c>
      <c r="BKO62" s="531">
        <v>153525</v>
      </c>
      <c r="BKP62" s="531">
        <v>153525</v>
      </c>
      <c r="BKQ62" s="531">
        <v>153525</v>
      </c>
      <c r="BKR62" s="531">
        <v>153525</v>
      </c>
      <c r="BKS62" s="531">
        <v>153525</v>
      </c>
      <c r="BKT62" s="531">
        <v>153525</v>
      </c>
      <c r="BKU62" s="531">
        <v>153525</v>
      </c>
      <c r="BKV62" s="531">
        <v>153525</v>
      </c>
      <c r="BKW62" s="531">
        <v>153525</v>
      </c>
      <c r="BKX62" s="531">
        <v>153525</v>
      </c>
      <c r="BKY62" s="531">
        <v>153525</v>
      </c>
      <c r="BKZ62" s="531">
        <v>153525</v>
      </c>
      <c r="BLA62" s="531">
        <v>153525</v>
      </c>
      <c r="BLB62" s="531">
        <v>153525</v>
      </c>
      <c r="BLC62" s="531">
        <v>153525</v>
      </c>
      <c r="BLD62" s="531">
        <v>153525</v>
      </c>
      <c r="BLE62" s="531">
        <v>153525</v>
      </c>
      <c r="BLF62" s="531">
        <v>153525</v>
      </c>
      <c r="BLG62" s="531">
        <v>153525</v>
      </c>
      <c r="BLH62" s="531">
        <v>153525</v>
      </c>
      <c r="BLI62" s="531">
        <v>153525</v>
      </c>
      <c r="BLJ62" s="531">
        <v>153525</v>
      </c>
      <c r="BLK62" s="531">
        <v>153525</v>
      </c>
      <c r="BLL62" s="531">
        <v>153525</v>
      </c>
      <c r="BLM62" s="531">
        <v>153525</v>
      </c>
      <c r="BLN62" s="531">
        <v>153525</v>
      </c>
      <c r="BLO62" s="531">
        <v>153525</v>
      </c>
      <c r="BLP62" s="531">
        <v>153525</v>
      </c>
      <c r="BLQ62" s="531">
        <v>153525</v>
      </c>
      <c r="BLR62" s="531">
        <v>153525</v>
      </c>
      <c r="BLS62" s="531">
        <v>153525</v>
      </c>
      <c r="BLT62" s="531">
        <v>153525</v>
      </c>
      <c r="BLU62" s="531">
        <v>153525</v>
      </c>
      <c r="BLV62" s="531">
        <v>153525</v>
      </c>
      <c r="BLW62" s="531">
        <v>153525</v>
      </c>
      <c r="BLX62" s="531">
        <v>153525</v>
      </c>
      <c r="BLY62" s="531">
        <v>153525</v>
      </c>
      <c r="BLZ62" s="531">
        <v>153525</v>
      </c>
      <c r="BMA62" s="531">
        <v>153525</v>
      </c>
      <c r="BMB62" s="531">
        <v>153525</v>
      </c>
      <c r="BMC62" s="531">
        <v>153525</v>
      </c>
      <c r="BMD62" s="531">
        <v>153525</v>
      </c>
      <c r="BME62" s="531">
        <v>153525</v>
      </c>
      <c r="BMF62" s="531">
        <v>153525</v>
      </c>
      <c r="BMG62" s="531">
        <v>153525</v>
      </c>
      <c r="BMH62" s="531">
        <v>153525</v>
      </c>
      <c r="BMI62" s="531">
        <v>153525</v>
      </c>
      <c r="BMJ62" s="531">
        <v>153525</v>
      </c>
      <c r="BMK62" s="531">
        <v>153525</v>
      </c>
      <c r="BML62" s="531">
        <v>153525</v>
      </c>
      <c r="BMM62" s="531">
        <v>153525</v>
      </c>
      <c r="BMN62" s="531">
        <v>153525</v>
      </c>
      <c r="BMO62" s="531">
        <v>153525</v>
      </c>
      <c r="BMP62" s="531">
        <v>153525</v>
      </c>
      <c r="BMQ62" s="531">
        <v>153525</v>
      </c>
      <c r="BMR62" s="531">
        <v>153525</v>
      </c>
      <c r="BMS62" s="531">
        <v>153525</v>
      </c>
      <c r="BMT62" s="531">
        <v>153525</v>
      </c>
      <c r="BMU62" s="531">
        <v>153525</v>
      </c>
      <c r="BMV62" s="531">
        <v>153525</v>
      </c>
      <c r="BMW62" s="531">
        <v>153525</v>
      </c>
      <c r="BMX62" s="531">
        <v>153525</v>
      </c>
      <c r="BMY62" s="531">
        <v>153525</v>
      </c>
      <c r="BMZ62" s="531">
        <v>153525</v>
      </c>
      <c r="BNA62" s="531">
        <v>153525</v>
      </c>
      <c r="BNB62" s="531">
        <v>153525</v>
      </c>
      <c r="BNC62" s="531">
        <v>153525</v>
      </c>
      <c r="BND62" s="531">
        <v>153525</v>
      </c>
      <c r="BNE62" s="531">
        <v>153525</v>
      </c>
      <c r="BNF62" s="531">
        <v>153525</v>
      </c>
      <c r="BNG62" s="531">
        <v>153525</v>
      </c>
      <c r="BNH62" s="531">
        <v>153525</v>
      </c>
      <c r="BNI62" s="531">
        <v>153525</v>
      </c>
      <c r="BNJ62" s="531">
        <v>153525</v>
      </c>
      <c r="BNK62" s="531">
        <v>153525</v>
      </c>
      <c r="BNL62" s="531">
        <v>153525</v>
      </c>
      <c r="BNM62" s="531">
        <v>153525</v>
      </c>
      <c r="BNN62" s="531">
        <v>153525</v>
      </c>
      <c r="BNO62" s="531">
        <v>153525</v>
      </c>
      <c r="BNP62" s="531">
        <v>153525</v>
      </c>
      <c r="BNQ62" s="531">
        <v>153525</v>
      </c>
      <c r="BNR62" s="531">
        <v>153525</v>
      </c>
      <c r="BNS62" s="531">
        <v>153525</v>
      </c>
      <c r="BNT62" s="531">
        <v>153525</v>
      </c>
      <c r="BNU62" s="531">
        <v>153525</v>
      </c>
      <c r="BNV62" s="531">
        <v>153525</v>
      </c>
      <c r="BNW62" s="531">
        <v>153525</v>
      </c>
      <c r="BNX62" s="531">
        <v>153525</v>
      </c>
      <c r="BNY62" s="531">
        <v>153525</v>
      </c>
      <c r="BNZ62" s="531">
        <v>153525</v>
      </c>
      <c r="BOA62" s="531">
        <v>153525</v>
      </c>
      <c r="BOB62" s="531">
        <v>153525</v>
      </c>
      <c r="BOC62" s="531">
        <v>153525</v>
      </c>
      <c r="BOD62" s="531">
        <v>153525</v>
      </c>
      <c r="BOE62" s="531">
        <v>153525</v>
      </c>
      <c r="BOF62" s="531">
        <v>153525</v>
      </c>
      <c r="BOG62" s="531">
        <v>153525</v>
      </c>
      <c r="BOH62" s="531">
        <v>153525</v>
      </c>
      <c r="BOI62" s="531">
        <v>153525</v>
      </c>
      <c r="BOJ62" s="531">
        <v>153525</v>
      </c>
      <c r="BOK62" s="531">
        <v>153525</v>
      </c>
      <c r="BOL62" s="531">
        <v>153525</v>
      </c>
      <c r="BOM62" s="531">
        <v>153525</v>
      </c>
      <c r="BON62" s="531">
        <v>153525</v>
      </c>
      <c r="BOO62" s="531">
        <v>153525</v>
      </c>
      <c r="BOP62" s="531">
        <v>153525</v>
      </c>
      <c r="BOQ62" s="531">
        <v>153525</v>
      </c>
      <c r="BOR62" s="531">
        <v>153525</v>
      </c>
      <c r="BOS62" s="531">
        <v>153525</v>
      </c>
      <c r="BOT62" s="531">
        <v>153525</v>
      </c>
      <c r="BOU62" s="531">
        <v>153525</v>
      </c>
      <c r="BOV62" s="531">
        <v>153525</v>
      </c>
      <c r="BOW62" s="531">
        <v>153525</v>
      </c>
      <c r="BOX62" s="531">
        <v>153525</v>
      </c>
      <c r="BOY62" s="531">
        <v>153525</v>
      </c>
      <c r="BOZ62" s="531">
        <v>153525</v>
      </c>
      <c r="BPA62" s="531">
        <v>153525</v>
      </c>
      <c r="BPB62" s="531">
        <v>153525</v>
      </c>
      <c r="BPC62" s="531">
        <v>153525</v>
      </c>
      <c r="BPD62" s="531">
        <v>153525</v>
      </c>
      <c r="BPE62" s="531">
        <v>153525</v>
      </c>
      <c r="BPF62" s="531">
        <v>153525</v>
      </c>
      <c r="BPG62" s="531">
        <v>153525</v>
      </c>
      <c r="BPH62" s="531">
        <v>153525</v>
      </c>
      <c r="BPI62" s="531">
        <v>153525</v>
      </c>
      <c r="BPJ62" s="531">
        <v>153525</v>
      </c>
      <c r="BPK62" s="531">
        <v>153525</v>
      </c>
      <c r="BPL62" s="531">
        <v>153525</v>
      </c>
      <c r="BPM62" s="531">
        <v>153525</v>
      </c>
      <c r="BPN62" s="531">
        <v>153525</v>
      </c>
      <c r="BPO62" s="531">
        <v>153525</v>
      </c>
      <c r="BPP62" s="531">
        <v>153525</v>
      </c>
      <c r="BPQ62" s="531">
        <v>153525</v>
      </c>
      <c r="BPR62" s="531">
        <v>153525</v>
      </c>
      <c r="BPS62" s="531">
        <v>153525</v>
      </c>
      <c r="BPT62" s="531">
        <v>153525</v>
      </c>
      <c r="BPU62" s="531">
        <v>153525</v>
      </c>
      <c r="BPV62" s="531">
        <v>153525</v>
      </c>
      <c r="BPW62" s="531">
        <v>153525</v>
      </c>
      <c r="BPX62" s="531">
        <v>153525</v>
      </c>
      <c r="BPY62" s="531">
        <v>153525</v>
      </c>
      <c r="BPZ62" s="531">
        <v>153525</v>
      </c>
      <c r="BQA62" s="531">
        <v>153525</v>
      </c>
      <c r="BQB62" s="531">
        <v>153525</v>
      </c>
      <c r="BQC62" s="531">
        <v>153525</v>
      </c>
      <c r="BQD62" s="531">
        <v>153525</v>
      </c>
      <c r="BQE62" s="531">
        <v>153525</v>
      </c>
      <c r="BQF62" s="531">
        <v>153525</v>
      </c>
      <c r="BQG62" s="531">
        <v>153525</v>
      </c>
      <c r="BQH62" s="531">
        <v>153525</v>
      </c>
      <c r="BQI62" s="531">
        <v>153525</v>
      </c>
      <c r="BQJ62" s="531">
        <v>153525</v>
      </c>
      <c r="BQK62" s="531">
        <v>153525</v>
      </c>
      <c r="BQL62" s="531">
        <v>153525</v>
      </c>
      <c r="BQM62" s="531">
        <v>153525</v>
      </c>
      <c r="BQN62" s="531">
        <v>153525</v>
      </c>
      <c r="BQO62" s="531">
        <v>153525</v>
      </c>
      <c r="BQP62" s="531">
        <v>153525</v>
      </c>
      <c r="BQQ62" s="531">
        <v>153525</v>
      </c>
      <c r="BQR62" s="531">
        <v>153525</v>
      </c>
      <c r="BQS62" s="531">
        <v>153525</v>
      </c>
      <c r="BQT62" s="531">
        <v>153525</v>
      </c>
      <c r="BQU62" s="531">
        <v>153525</v>
      </c>
      <c r="BQV62" s="531">
        <v>153525</v>
      </c>
      <c r="BQW62" s="531">
        <v>153525</v>
      </c>
      <c r="BQX62" s="531">
        <v>153525</v>
      </c>
      <c r="BQY62" s="531">
        <v>153525</v>
      </c>
      <c r="BQZ62" s="531">
        <v>153525</v>
      </c>
      <c r="BRA62" s="531">
        <v>153525</v>
      </c>
      <c r="BRB62" s="531">
        <v>153525</v>
      </c>
      <c r="BRC62" s="531">
        <v>153525</v>
      </c>
      <c r="BRD62" s="531">
        <v>153525</v>
      </c>
      <c r="BRE62" s="531">
        <v>153525</v>
      </c>
      <c r="BRF62" s="531">
        <v>153525</v>
      </c>
      <c r="BRG62" s="531">
        <v>153525</v>
      </c>
      <c r="BRH62" s="531">
        <v>153525</v>
      </c>
      <c r="BRI62" s="531">
        <v>153525</v>
      </c>
      <c r="BRJ62" s="531">
        <v>153525</v>
      </c>
      <c r="BRK62" s="531">
        <v>153525</v>
      </c>
      <c r="BRL62" s="531">
        <v>153525</v>
      </c>
      <c r="BRM62" s="531">
        <v>153525</v>
      </c>
      <c r="BRN62" s="531">
        <v>153525</v>
      </c>
      <c r="BRO62" s="531">
        <v>153525</v>
      </c>
      <c r="BRP62" s="531">
        <v>153525</v>
      </c>
      <c r="BRQ62" s="531">
        <v>153525</v>
      </c>
      <c r="BRR62" s="531">
        <v>153525</v>
      </c>
      <c r="BRS62" s="531">
        <v>153525</v>
      </c>
      <c r="BRT62" s="531">
        <v>153525</v>
      </c>
      <c r="BRU62" s="531">
        <v>153525</v>
      </c>
      <c r="BRV62" s="531">
        <v>153525</v>
      </c>
      <c r="BRW62" s="531">
        <v>153525</v>
      </c>
      <c r="BRX62" s="531">
        <v>153525</v>
      </c>
      <c r="BRY62" s="531">
        <v>153525</v>
      </c>
      <c r="BRZ62" s="531">
        <v>153525</v>
      </c>
      <c r="BSA62" s="531">
        <v>153525</v>
      </c>
      <c r="BSB62" s="531">
        <v>153525</v>
      </c>
      <c r="BSC62" s="531">
        <v>153525</v>
      </c>
      <c r="BSD62" s="531">
        <v>153525</v>
      </c>
      <c r="BSE62" s="531">
        <v>153525</v>
      </c>
      <c r="BSF62" s="531">
        <v>153525</v>
      </c>
      <c r="BSG62" s="531">
        <v>153525</v>
      </c>
      <c r="BSH62" s="531">
        <v>153525</v>
      </c>
      <c r="BSI62" s="531">
        <v>153525</v>
      </c>
      <c r="BSJ62" s="531">
        <v>153525</v>
      </c>
      <c r="BSK62" s="531">
        <v>153525</v>
      </c>
      <c r="BSL62" s="531">
        <v>153525</v>
      </c>
      <c r="BSM62" s="531">
        <v>153525</v>
      </c>
      <c r="BSN62" s="531">
        <v>153525</v>
      </c>
      <c r="BSO62" s="531">
        <v>153525</v>
      </c>
      <c r="BSP62" s="531">
        <v>153525</v>
      </c>
      <c r="BSQ62" s="531">
        <v>153525</v>
      </c>
      <c r="BSR62" s="531">
        <v>153525</v>
      </c>
      <c r="BSS62" s="531">
        <v>153525</v>
      </c>
      <c r="BST62" s="531">
        <v>153525</v>
      </c>
      <c r="BSU62" s="531">
        <v>153525</v>
      </c>
      <c r="BSV62" s="531">
        <v>153525</v>
      </c>
      <c r="BSW62" s="531">
        <v>153525</v>
      </c>
      <c r="BSX62" s="531">
        <v>153525</v>
      </c>
      <c r="BSY62" s="531">
        <v>153525</v>
      </c>
      <c r="BSZ62" s="531">
        <v>153525</v>
      </c>
      <c r="BTA62" s="531">
        <v>153525</v>
      </c>
      <c r="BTB62" s="531">
        <v>153525</v>
      </c>
      <c r="BTC62" s="531">
        <v>153525</v>
      </c>
      <c r="BTD62" s="531">
        <v>153525</v>
      </c>
      <c r="BTE62" s="531">
        <v>153525</v>
      </c>
      <c r="BTF62" s="531">
        <v>153525</v>
      </c>
      <c r="BTG62" s="531">
        <v>153525</v>
      </c>
      <c r="BTH62" s="531">
        <v>153525</v>
      </c>
      <c r="BTI62" s="531">
        <v>153525</v>
      </c>
      <c r="BTJ62" s="531">
        <v>153525</v>
      </c>
      <c r="BTK62" s="531">
        <v>153525</v>
      </c>
      <c r="BTL62" s="531">
        <v>153525</v>
      </c>
      <c r="BTM62" s="531">
        <v>153525</v>
      </c>
      <c r="BTN62" s="531">
        <v>153525</v>
      </c>
      <c r="BTO62" s="531">
        <v>153525</v>
      </c>
      <c r="BTP62" s="531">
        <v>153525</v>
      </c>
      <c r="BTQ62" s="531">
        <v>153525</v>
      </c>
      <c r="BTR62" s="531">
        <v>153525</v>
      </c>
      <c r="BTS62" s="531">
        <v>153525</v>
      </c>
      <c r="BTT62" s="531">
        <v>153525</v>
      </c>
      <c r="BTU62" s="531">
        <v>153525</v>
      </c>
      <c r="BTV62" s="531">
        <v>153525</v>
      </c>
      <c r="BTW62" s="531">
        <v>153525</v>
      </c>
      <c r="BTX62" s="531">
        <v>153525</v>
      </c>
      <c r="BTY62" s="531">
        <v>153525</v>
      </c>
      <c r="BTZ62" s="531">
        <v>153525</v>
      </c>
      <c r="BUA62" s="531">
        <v>153525</v>
      </c>
      <c r="BUB62" s="531">
        <v>153525</v>
      </c>
      <c r="BUC62" s="531">
        <v>153525</v>
      </c>
      <c r="BUD62" s="531">
        <v>153525</v>
      </c>
      <c r="BUE62" s="531">
        <v>153525</v>
      </c>
      <c r="BUF62" s="531">
        <v>153525</v>
      </c>
      <c r="BUG62" s="531">
        <v>153525</v>
      </c>
      <c r="BUH62" s="531">
        <v>153525</v>
      </c>
      <c r="BUI62" s="531">
        <v>153525</v>
      </c>
      <c r="BUJ62" s="531">
        <v>153525</v>
      </c>
      <c r="BUK62" s="531">
        <v>153525</v>
      </c>
      <c r="BUL62" s="531">
        <v>153525</v>
      </c>
      <c r="BUM62" s="531">
        <v>153525</v>
      </c>
      <c r="BUN62" s="531">
        <v>153525</v>
      </c>
      <c r="BUO62" s="531">
        <v>153525</v>
      </c>
      <c r="BUP62" s="531">
        <v>153525</v>
      </c>
      <c r="BUQ62" s="531">
        <v>153525</v>
      </c>
      <c r="BUR62" s="531">
        <v>153525</v>
      </c>
      <c r="BUS62" s="531">
        <v>153525</v>
      </c>
      <c r="BUT62" s="531">
        <v>153525</v>
      </c>
      <c r="BUU62" s="531">
        <v>153525</v>
      </c>
      <c r="BUV62" s="531">
        <v>153525</v>
      </c>
      <c r="BUW62" s="531">
        <v>153525</v>
      </c>
      <c r="BUX62" s="531">
        <v>153525</v>
      </c>
      <c r="BUY62" s="531">
        <v>153525</v>
      </c>
      <c r="BUZ62" s="531">
        <v>153525</v>
      </c>
      <c r="BVA62" s="531">
        <v>153525</v>
      </c>
      <c r="BVB62" s="531">
        <v>153525</v>
      </c>
      <c r="BVC62" s="531">
        <v>153525</v>
      </c>
      <c r="BVD62" s="531">
        <v>153525</v>
      </c>
      <c r="BVE62" s="531">
        <v>153525</v>
      </c>
      <c r="BVF62" s="531">
        <v>153525</v>
      </c>
      <c r="BVG62" s="531">
        <v>153525</v>
      </c>
      <c r="BVH62" s="531">
        <v>153525</v>
      </c>
      <c r="BVI62" s="531">
        <v>153525</v>
      </c>
      <c r="BVJ62" s="531">
        <v>153525</v>
      </c>
      <c r="BVK62" s="531">
        <v>153525</v>
      </c>
      <c r="BVL62" s="531">
        <v>153525</v>
      </c>
      <c r="BVM62" s="531">
        <v>153525</v>
      </c>
      <c r="BVN62" s="531">
        <v>153525</v>
      </c>
      <c r="BVO62" s="531">
        <v>153525</v>
      </c>
      <c r="BVP62" s="531">
        <v>153525</v>
      </c>
      <c r="BVQ62" s="531">
        <v>153525</v>
      </c>
      <c r="BVR62" s="531">
        <v>153525</v>
      </c>
      <c r="BVS62" s="531">
        <v>153525</v>
      </c>
      <c r="BVT62" s="531">
        <v>153525</v>
      </c>
      <c r="BVU62" s="531">
        <v>153525</v>
      </c>
      <c r="BVV62" s="531">
        <v>153525</v>
      </c>
      <c r="BVW62" s="531">
        <v>153525</v>
      </c>
      <c r="BVX62" s="531">
        <v>153525</v>
      </c>
      <c r="BVY62" s="531">
        <v>153525</v>
      </c>
      <c r="BVZ62" s="531">
        <v>153525</v>
      </c>
      <c r="BWA62" s="531">
        <v>153525</v>
      </c>
      <c r="BWB62" s="531">
        <v>153525</v>
      </c>
      <c r="BWC62" s="531">
        <v>153525</v>
      </c>
      <c r="BWD62" s="531">
        <v>153525</v>
      </c>
      <c r="BWE62" s="531">
        <v>153525</v>
      </c>
      <c r="BWF62" s="531">
        <v>153525</v>
      </c>
      <c r="BWG62" s="531">
        <v>153525</v>
      </c>
      <c r="BWH62" s="531">
        <v>153525</v>
      </c>
      <c r="BWI62" s="531">
        <v>153525</v>
      </c>
      <c r="BWJ62" s="531">
        <v>153525</v>
      </c>
      <c r="BWK62" s="531">
        <v>153525</v>
      </c>
      <c r="BWL62" s="531">
        <v>153525</v>
      </c>
      <c r="BWM62" s="531">
        <v>153525</v>
      </c>
      <c r="BWN62" s="531">
        <v>153525</v>
      </c>
      <c r="BWO62" s="531">
        <v>153525</v>
      </c>
      <c r="BWP62" s="531">
        <v>153525</v>
      </c>
      <c r="BWQ62" s="531">
        <v>153525</v>
      </c>
      <c r="BWR62" s="531">
        <v>153525</v>
      </c>
      <c r="BWS62" s="531">
        <v>153525</v>
      </c>
      <c r="BWT62" s="531">
        <v>153525</v>
      </c>
      <c r="BWU62" s="531">
        <v>153525</v>
      </c>
      <c r="BWV62" s="531">
        <v>153525</v>
      </c>
      <c r="BWW62" s="531">
        <v>153525</v>
      </c>
      <c r="BWX62" s="531">
        <v>153525</v>
      </c>
      <c r="BWY62" s="531">
        <v>153525</v>
      </c>
      <c r="BWZ62" s="531">
        <v>153525</v>
      </c>
      <c r="BXA62" s="531">
        <v>153525</v>
      </c>
      <c r="BXB62" s="531">
        <v>153525</v>
      </c>
      <c r="BXC62" s="531">
        <v>153525</v>
      </c>
      <c r="BXD62" s="531">
        <v>153525</v>
      </c>
      <c r="BXE62" s="531">
        <v>153525</v>
      </c>
      <c r="BXF62" s="531">
        <v>153525</v>
      </c>
      <c r="BXG62" s="531">
        <v>153525</v>
      </c>
      <c r="BXH62" s="531">
        <v>153525</v>
      </c>
      <c r="BXI62" s="531">
        <v>153525</v>
      </c>
      <c r="BXJ62" s="531">
        <v>153525</v>
      </c>
      <c r="BXK62" s="531">
        <v>153525</v>
      </c>
      <c r="BXL62" s="531">
        <v>153525</v>
      </c>
      <c r="BXM62" s="531">
        <v>153525</v>
      </c>
      <c r="BXN62" s="531">
        <v>153525</v>
      </c>
      <c r="BXO62" s="531">
        <v>153525</v>
      </c>
      <c r="BXP62" s="531">
        <v>153525</v>
      </c>
      <c r="BXQ62" s="531">
        <v>153525</v>
      </c>
      <c r="BXR62" s="531">
        <v>153525</v>
      </c>
      <c r="BXS62" s="531">
        <v>153525</v>
      </c>
      <c r="BXT62" s="531">
        <v>153525</v>
      </c>
      <c r="BXU62" s="531">
        <v>153525</v>
      </c>
      <c r="BXV62" s="531">
        <v>153525</v>
      </c>
      <c r="BXW62" s="531">
        <v>153525</v>
      </c>
      <c r="BXX62" s="531">
        <v>153525</v>
      </c>
      <c r="BXY62" s="531">
        <v>153525</v>
      </c>
      <c r="BXZ62" s="531">
        <v>153525</v>
      </c>
      <c r="BYA62" s="531">
        <v>153525</v>
      </c>
      <c r="BYB62" s="531">
        <v>153525</v>
      </c>
      <c r="BYC62" s="531">
        <v>153525</v>
      </c>
      <c r="BYD62" s="531">
        <v>153525</v>
      </c>
      <c r="BYE62" s="531">
        <v>153525</v>
      </c>
      <c r="BYF62" s="531">
        <v>153525</v>
      </c>
      <c r="BYG62" s="531">
        <v>153525</v>
      </c>
      <c r="BYH62" s="531">
        <v>153525</v>
      </c>
      <c r="BYI62" s="531">
        <v>153525</v>
      </c>
      <c r="BYJ62" s="531">
        <v>153525</v>
      </c>
      <c r="BYK62" s="531">
        <v>153525</v>
      </c>
      <c r="BYL62" s="531">
        <v>153525</v>
      </c>
      <c r="BYM62" s="531">
        <v>153525</v>
      </c>
      <c r="BYN62" s="531">
        <v>153525</v>
      </c>
      <c r="BYO62" s="531">
        <v>153525</v>
      </c>
      <c r="BYP62" s="531">
        <v>153525</v>
      </c>
      <c r="BYQ62" s="531">
        <v>153525</v>
      </c>
      <c r="BYR62" s="531">
        <v>153525</v>
      </c>
      <c r="BYS62" s="531">
        <v>153525</v>
      </c>
      <c r="BYT62" s="531">
        <v>153525</v>
      </c>
      <c r="BYU62" s="531">
        <v>153525</v>
      </c>
      <c r="BYV62" s="531">
        <v>153525</v>
      </c>
      <c r="BYW62" s="531">
        <v>153525</v>
      </c>
      <c r="BYX62" s="531">
        <v>153525</v>
      </c>
      <c r="BYY62" s="531">
        <v>153525</v>
      </c>
      <c r="BYZ62" s="531">
        <v>153525</v>
      </c>
      <c r="BZA62" s="531">
        <v>153525</v>
      </c>
      <c r="BZB62" s="531">
        <v>153525</v>
      </c>
      <c r="BZC62" s="531">
        <v>153525</v>
      </c>
      <c r="BZD62" s="531">
        <v>153525</v>
      </c>
      <c r="BZE62" s="531">
        <v>153525</v>
      </c>
      <c r="BZF62" s="531">
        <v>153525</v>
      </c>
      <c r="BZG62" s="531">
        <v>153525</v>
      </c>
      <c r="BZH62" s="531">
        <v>153525</v>
      </c>
      <c r="BZI62" s="531">
        <v>153525</v>
      </c>
      <c r="BZJ62" s="531">
        <v>153525</v>
      </c>
      <c r="BZK62" s="531">
        <v>153525</v>
      </c>
      <c r="BZL62" s="531">
        <v>153525</v>
      </c>
      <c r="BZM62" s="531">
        <v>153525</v>
      </c>
      <c r="BZN62" s="531">
        <v>153525</v>
      </c>
      <c r="BZO62" s="531">
        <v>153525</v>
      </c>
      <c r="BZP62" s="531">
        <v>153525</v>
      </c>
      <c r="BZQ62" s="531">
        <v>153525</v>
      </c>
      <c r="BZR62" s="531">
        <v>153525</v>
      </c>
      <c r="BZS62" s="531">
        <v>153525</v>
      </c>
      <c r="BZT62" s="531">
        <v>153525</v>
      </c>
      <c r="BZU62" s="531">
        <v>153525</v>
      </c>
      <c r="BZV62" s="531">
        <v>153525</v>
      </c>
      <c r="BZW62" s="531">
        <v>153525</v>
      </c>
      <c r="BZX62" s="531">
        <v>153525</v>
      </c>
      <c r="BZY62" s="531">
        <v>153525</v>
      </c>
      <c r="BZZ62" s="531">
        <v>153525</v>
      </c>
      <c r="CAA62" s="531">
        <v>153525</v>
      </c>
      <c r="CAB62" s="531">
        <v>153525</v>
      </c>
      <c r="CAC62" s="531">
        <v>153525</v>
      </c>
      <c r="CAD62" s="531">
        <v>153525</v>
      </c>
      <c r="CAE62" s="531">
        <v>153525</v>
      </c>
      <c r="CAF62" s="531">
        <v>153525</v>
      </c>
      <c r="CAG62" s="531">
        <v>153525</v>
      </c>
      <c r="CAH62" s="531">
        <v>153525</v>
      </c>
      <c r="CAI62" s="531">
        <v>153525</v>
      </c>
      <c r="CAJ62" s="531">
        <v>153525</v>
      </c>
      <c r="CAK62" s="531">
        <v>153525</v>
      </c>
      <c r="CAL62" s="531">
        <v>153525</v>
      </c>
      <c r="CAM62" s="531">
        <v>153525</v>
      </c>
      <c r="CAN62" s="531">
        <v>153525</v>
      </c>
      <c r="CAO62" s="531">
        <v>153525</v>
      </c>
      <c r="CAP62" s="531">
        <v>153525</v>
      </c>
      <c r="CAQ62" s="531">
        <v>153525</v>
      </c>
      <c r="CAR62" s="531">
        <v>153525</v>
      </c>
      <c r="CAS62" s="531">
        <v>153525</v>
      </c>
      <c r="CAT62" s="531">
        <v>153525</v>
      </c>
      <c r="CAU62" s="531">
        <v>153525</v>
      </c>
      <c r="CAV62" s="531">
        <v>153525</v>
      </c>
      <c r="CAW62" s="531">
        <v>153525</v>
      </c>
      <c r="CAX62" s="531">
        <v>153525</v>
      </c>
      <c r="CAY62" s="531">
        <v>153525</v>
      </c>
      <c r="CAZ62" s="531">
        <v>153525</v>
      </c>
      <c r="CBA62" s="531">
        <v>153525</v>
      </c>
      <c r="CBB62" s="531">
        <v>153525</v>
      </c>
      <c r="CBC62" s="531">
        <v>153525</v>
      </c>
      <c r="CBD62" s="531">
        <v>153525</v>
      </c>
      <c r="CBE62" s="531">
        <v>153525</v>
      </c>
      <c r="CBF62" s="531">
        <v>153525</v>
      </c>
      <c r="CBG62" s="531">
        <v>153525</v>
      </c>
      <c r="CBH62" s="531">
        <v>153525</v>
      </c>
      <c r="CBI62" s="531">
        <v>153525</v>
      </c>
      <c r="CBJ62" s="531">
        <v>153525</v>
      </c>
      <c r="CBK62" s="531">
        <v>153525</v>
      </c>
      <c r="CBL62" s="531">
        <v>153525</v>
      </c>
      <c r="CBM62" s="531">
        <v>153525</v>
      </c>
      <c r="CBN62" s="531">
        <v>153525</v>
      </c>
      <c r="CBO62" s="531">
        <v>153525</v>
      </c>
      <c r="CBP62" s="531">
        <v>153525</v>
      </c>
      <c r="CBQ62" s="531">
        <v>153525</v>
      </c>
      <c r="CBR62" s="531">
        <v>153525</v>
      </c>
      <c r="CBS62" s="531">
        <v>153525</v>
      </c>
      <c r="CBT62" s="531">
        <v>153525</v>
      </c>
      <c r="CBU62" s="531">
        <v>153525</v>
      </c>
      <c r="CBV62" s="531">
        <v>153525</v>
      </c>
      <c r="CBW62" s="531">
        <v>153525</v>
      </c>
      <c r="CBX62" s="531">
        <v>153525</v>
      </c>
      <c r="CBY62" s="531">
        <v>153525</v>
      </c>
      <c r="CBZ62" s="531">
        <v>153525</v>
      </c>
      <c r="CCA62" s="531">
        <v>153525</v>
      </c>
      <c r="CCB62" s="531">
        <v>153525</v>
      </c>
      <c r="CCC62" s="531">
        <v>153525</v>
      </c>
      <c r="CCD62" s="531">
        <v>153525</v>
      </c>
      <c r="CCE62" s="531">
        <v>153525</v>
      </c>
      <c r="CCF62" s="531">
        <v>153525</v>
      </c>
      <c r="CCG62" s="531">
        <v>153525</v>
      </c>
      <c r="CCH62" s="531">
        <v>153525</v>
      </c>
      <c r="CCI62" s="531">
        <v>153525</v>
      </c>
      <c r="CCJ62" s="531">
        <v>153525</v>
      </c>
      <c r="CCK62" s="531">
        <v>153525</v>
      </c>
      <c r="CCL62" s="531">
        <v>153525</v>
      </c>
      <c r="CCM62" s="531">
        <v>153525</v>
      </c>
      <c r="CCN62" s="531">
        <v>153525</v>
      </c>
      <c r="CCO62" s="531">
        <v>153525</v>
      </c>
      <c r="CCP62" s="531">
        <v>153525</v>
      </c>
      <c r="CCQ62" s="531">
        <v>153525</v>
      </c>
      <c r="CCR62" s="531">
        <v>153525</v>
      </c>
      <c r="CCS62" s="531">
        <v>153525</v>
      </c>
      <c r="CCT62" s="531">
        <v>153525</v>
      </c>
      <c r="CCU62" s="531">
        <v>153525</v>
      </c>
      <c r="CCV62" s="531">
        <v>153525</v>
      </c>
      <c r="CCW62" s="531">
        <v>153525</v>
      </c>
      <c r="CCX62" s="531">
        <v>153525</v>
      </c>
      <c r="CCY62" s="531">
        <v>153525</v>
      </c>
      <c r="CCZ62" s="531">
        <v>153525</v>
      </c>
      <c r="CDA62" s="531">
        <v>153525</v>
      </c>
      <c r="CDB62" s="531">
        <v>153525</v>
      </c>
      <c r="CDC62" s="531">
        <v>153525</v>
      </c>
      <c r="CDD62" s="531">
        <v>153525</v>
      </c>
      <c r="CDE62" s="531">
        <v>153525</v>
      </c>
      <c r="CDF62" s="531">
        <v>153525</v>
      </c>
      <c r="CDG62" s="531">
        <v>153525</v>
      </c>
      <c r="CDH62" s="531">
        <v>153525</v>
      </c>
      <c r="CDI62" s="531">
        <v>153525</v>
      </c>
      <c r="CDJ62" s="531">
        <v>153525</v>
      </c>
      <c r="CDK62" s="531">
        <v>153525</v>
      </c>
      <c r="CDL62" s="531">
        <v>153525</v>
      </c>
      <c r="CDM62" s="531">
        <v>153525</v>
      </c>
      <c r="CDN62" s="531">
        <v>153525</v>
      </c>
      <c r="CDO62" s="531">
        <v>153525</v>
      </c>
      <c r="CDP62" s="531">
        <v>153525</v>
      </c>
      <c r="CDQ62" s="531">
        <v>153525</v>
      </c>
      <c r="CDR62" s="531">
        <v>153525</v>
      </c>
      <c r="CDS62" s="531">
        <v>153525</v>
      </c>
      <c r="CDT62" s="531">
        <v>153525</v>
      </c>
      <c r="CDU62" s="531">
        <v>153525</v>
      </c>
      <c r="CDV62" s="531">
        <v>153525</v>
      </c>
      <c r="CDW62" s="531">
        <v>153525</v>
      </c>
      <c r="CDX62" s="531">
        <v>153525</v>
      </c>
      <c r="CDY62" s="531">
        <v>153525</v>
      </c>
      <c r="CDZ62" s="531">
        <v>153525</v>
      </c>
      <c r="CEA62" s="531">
        <v>153525</v>
      </c>
      <c r="CEB62" s="531">
        <v>153525</v>
      </c>
      <c r="CEC62" s="531">
        <v>153525</v>
      </c>
      <c r="CED62" s="531">
        <v>153525</v>
      </c>
      <c r="CEE62" s="531">
        <v>153525</v>
      </c>
      <c r="CEF62" s="531">
        <v>153525</v>
      </c>
      <c r="CEG62" s="531">
        <v>153525</v>
      </c>
      <c r="CEH62" s="531">
        <v>153525</v>
      </c>
      <c r="CEI62" s="531">
        <v>153525</v>
      </c>
      <c r="CEJ62" s="531">
        <v>153525</v>
      </c>
      <c r="CEK62" s="531">
        <v>153525</v>
      </c>
      <c r="CEL62" s="531">
        <v>153525</v>
      </c>
      <c r="CEM62" s="531">
        <v>153525</v>
      </c>
      <c r="CEN62" s="531">
        <v>153525</v>
      </c>
      <c r="CEO62" s="531">
        <v>153525</v>
      </c>
      <c r="CEP62" s="531">
        <v>153525</v>
      </c>
      <c r="CEQ62" s="531">
        <v>153525</v>
      </c>
      <c r="CER62" s="531">
        <v>153525</v>
      </c>
      <c r="CES62" s="531">
        <v>153525</v>
      </c>
      <c r="CET62" s="531">
        <v>153525</v>
      </c>
      <c r="CEU62" s="531">
        <v>153525</v>
      </c>
      <c r="CEV62" s="531">
        <v>153525</v>
      </c>
      <c r="CEW62" s="531">
        <v>153525</v>
      </c>
      <c r="CEX62" s="531">
        <v>153525</v>
      </c>
      <c r="CEY62" s="531">
        <v>153525</v>
      </c>
      <c r="CEZ62" s="531">
        <v>153525</v>
      </c>
      <c r="CFA62" s="531">
        <v>153525</v>
      </c>
      <c r="CFB62" s="531">
        <v>153525</v>
      </c>
      <c r="CFC62" s="531">
        <v>153525</v>
      </c>
      <c r="CFD62" s="531">
        <v>153525</v>
      </c>
      <c r="CFE62" s="531">
        <v>153525</v>
      </c>
      <c r="CFF62" s="531">
        <v>153525</v>
      </c>
      <c r="CFG62" s="531">
        <v>153525</v>
      </c>
      <c r="CFH62" s="531">
        <v>153525</v>
      </c>
      <c r="CFI62" s="531">
        <v>153525</v>
      </c>
      <c r="CFJ62" s="531">
        <v>153525</v>
      </c>
      <c r="CFK62" s="531">
        <v>153525</v>
      </c>
      <c r="CFL62" s="531">
        <v>153525</v>
      </c>
      <c r="CFM62" s="531">
        <v>153525</v>
      </c>
      <c r="CFN62" s="531">
        <v>153525</v>
      </c>
      <c r="CFO62" s="531">
        <v>153525</v>
      </c>
      <c r="CFP62" s="531">
        <v>153525</v>
      </c>
      <c r="CFQ62" s="531">
        <v>153525</v>
      </c>
      <c r="CFR62" s="531">
        <v>153525</v>
      </c>
      <c r="CFS62" s="531">
        <v>153525</v>
      </c>
      <c r="CFT62" s="531">
        <v>153525</v>
      </c>
      <c r="CFU62" s="531">
        <v>153525</v>
      </c>
      <c r="CFV62" s="531">
        <v>153525</v>
      </c>
      <c r="CFW62" s="531">
        <v>153525</v>
      </c>
      <c r="CFX62" s="531">
        <v>153525</v>
      </c>
      <c r="CFY62" s="531">
        <v>153525</v>
      </c>
      <c r="CFZ62" s="531">
        <v>153525</v>
      </c>
      <c r="CGA62" s="531">
        <v>153525</v>
      </c>
      <c r="CGB62" s="531">
        <v>153525</v>
      </c>
      <c r="CGC62" s="531">
        <v>153525</v>
      </c>
      <c r="CGD62" s="531">
        <v>153525</v>
      </c>
      <c r="CGE62" s="531">
        <v>153525</v>
      </c>
      <c r="CGF62" s="531">
        <v>153525</v>
      </c>
      <c r="CGG62" s="531">
        <v>153525</v>
      </c>
      <c r="CGH62" s="531">
        <v>153525</v>
      </c>
      <c r="CGI62" s="531">
        <v>153525</v>
      </c>
      <c r="CGJ62" s="531">
        <v>153525</v>
      </c>
      <c r="CGK62" s="531">
        <v>153525</v>
      </c>
      <c r="CGL62" s="531">
        <v>153525</v>
      </c>
      <c r="CGM62" s="531">
        <v>153525</v>
      </c>
      <c r="CGN62" s="531">
        <v>153525</v>
      </c>
      <c r="CGO62" s="531">
        <v>153525</v>
      </c>
      <c r="CGP62" s="531">
        <v>153525</v>
      </c>
      <c r="CGQ62" s="531">
        <v>153525</v>
      </c>
      <c r="CGR62" s="531">
        <v>153525</v>
      </c>
      <c r="CGS62" s="531">
        <v>153525</v>
      </c>
      <c r="CGT62" s="531">
        <v>153525</v>
      </c>
      <c r="CGU62" s="531">
        <v>153525</v>
      </c>
      <c r="CGV62" s="531">
        <v>153525</v>
      </c>
      <c r="CGW62" s="531">
        <v>153525</v>
      </c>
      <c r="CGX62" s="531">
        <v>153525</v>
      </c>
      <c r="CGY62" s="531">
        <v>153525</v>
      </c>
      <c r="CGZ62" s="531">
        <v>153525</v>
      </c>
      <c r="CHA62" s="531">
        <v>153525</v>
      </c>
      <c r="CHB62" s="531">
        <v>153525</v>
      </c>
      <c r="CHC62" s="531">
        <v>153525</v>
      </c>
      <c r="CHD62" s="531">
        <v>153525</v>
      </c>
      <c r="CHE62" s="531">
        <v>153525</v>
      </c>
      <c r="CHF62" s="531">
        <v>153525</v>
      </c>
      <c r="CHG62" s="531">
        <v>153525</v>
      </c>
      <c r="CHH62" s="531">
        <v>153525</v>
      </c>
      <c r="CHI62" s="531">
        <v>153525</v>
      </c>
      <c r="CHJ62" s="531">
        <v>153525</v>
      </c>
      <c r="CHK62" s="531">
        <v>153525</v>
      </c>
      <c r="CHL62" s="531">
        <v>153525</v>
      </c>
      <c r="CHM62" s="531">
        <v>153525</v>
      </c>
      <c r="CHN62" s="531">
        <v>153525</v>
      </c>
      <c r="CHO62" s="531">
        <v>153525</v>
      </c>
      <c r="CHP62" s="531">
        <v>153525</v>
      </c>
      <c r="CHQ62" s="531">
        <v>153525</v>
      </c>
      <c r="CHR62" s="531">
        <v>153525</v>
      </c>
      <c r="CHS62" s="531">
        <v>153525</v>
      </c>
      <c r="CHT62" s="531">
        <v>153525</v>
      </c>
      <c r="CHU62" s="531">
        <v>153525</v>
      </c>
      <c r="CHV62" s="531">
        <v>153525</v>
      </c>
      <c r="CHW62" s="531">
        <v>153525</v>
      </c>
      <c r="CHX62" s="531">
        <v>153525</v>
      </c>
      <c r="CHY62" s="531">
        <v>153525</v>
      </c>
      <c r="CHZ62" s="531">
        <v>153525</v>
      </c>
      <c r="CIA62" s="531">
        <v>153525</v>
      </c>
      <c r="CIB62" s="531">
        <v>153525</v>
      </c>
      <c r="CIC62" s="531">
        <v>153525</v>
      </c>
      <c r="CID62" s="531">
        <v>153525</v>
      </c>
      <c r="CIE62" s="531">
        <v>153525</v>
      </c>
      <c r="CIF62" s="531">
        <v>153525</v>
      </c>
      <c r="CIG62" s="531">
        <v>153525</v>
      </c>
      <c r="CIH62" s="531">
        <v>153525</v>
      </c>
      <c r="CII62" s="531">
        <v>153525</v>
      </c>
      <c r="CIJ62" s="531">
        <v>153525</v>
      </c>
      <c r="CIK62" s="531">
        <v>153525</v>
      </c>
      <c r="CIL62" s="531">
        <v>153525</v>
      </c>
      <c r="CIM62" s="531">
        <v>153525</v>
      </c>
      <c r="CIN62" s="531">
        <v>153525</v>
      </c>
      <c r="CIO62" s="531">
        <v>153525</v>
      </c>
      <c r="CIP62" s="531">
        <v>153525</v>
      </c>
      <c r="CIQ62" s="531">
        <v>153525</v>
      </c>
      <c r="CIR62" s="531">
        <v>153525</v>
      </c>
      <c r="CIS62" s="531">
        <v>153525</v>
      </c>
      <c r="CIT62" s="531">
        <v>153525</v>
      </c>
      <c r="CIU62" s="531">
        <v>153525</v>
      </c>
      <c r="CIV62" s="531">
        <v>153525</v>
      </c>
      <c r="CIW62" s="531">
        <v>153525</v>
      </c>
      <c r="CIX62" s="531">
        <v>153525</v>
      </c>
      <c r="CIY62" s="531">
        <v>153525</v>
      </c>
      <c r="CIZ62" s="531">
        <v>153525</v>
      </c>
      <c r="CJA62" s="531">
        <v>153525</v>
      </c>
      <c r="CJB62" s="531">
        <v>153525</v>
      </c>
      <c r="CJC62" s="531">
        <v>153525</v>
      </c>
      <c r="CJD62" s="531">
        <v>153525</v>
      </c>
      <c r="CJE62" s="531">
        <v>153525</v>
      </c>
      <c r="CJF62" s="531">
        <v>153525</v>
      </c>
      <c r="CJG62" s="531">
        <v>153525</v>
      </c>
      <c r="CJH62" s="531">
        <v>153525</v>
      </c>
      <c r="CJI62" s="531">
        <v>153525</v>
      </c>
      <c r="CJJ62" s="531">
        <v>153525</v>
      </c>
      <c r="CJK62" s="531">
        <v>153525</v>
      </c>
      <c r="CJL62" s="531">
        <v>153525</v>
      </c>
      <c r="CJM62" s="531">
        <v>153525</v>
      </c>
      <c r="CJN62" s="531">
        <v>153525</v>
      </c>
      <c r="CJO62" s="531">
        <v>153525</v>
      </c>
      <c r="CJP62" s="531">
        <v>153525</v>
      </c>
      <c r="CJQ62" s="531">
        <v>153525</v>
      </c>
      <c r="CJR62" s="531">
        <v>153525</v>
      </c>
      <c r="CJS62" s="531">
        <v>153525</v>
      </c>
      <c r="CJT62" s="531">
        <v>153525</v>
      </c>
      <c r="CJU62" s="531">
        <v>153525</v>
      </c>
      <c r="CJV62" s="531">
        <v>153525</v>
      </c>
      <c r="CJW62" s="531">
        <v>153525</v>
      </c>
      <c r="CJX62" s="531">
        <v>153525</v>
      </c>
      <c r="CJY62" s="531">
        <v>153525</v>
      </c>
      <c r="CJZ62" s="531">
        <v>153525</v>
      </c>
      <c r="CKA62" s="531">
        <v>153525</v>
      </c>
      <c r="CKB62" s="531">
        <v>153525</v>
      </c>
      <c r="CKC62" s="531">
        <v>153525</v>
      </c>
      <c r="CKD62" s="531">
        <v>153525</v>
      </c>
      <c r="CKE62" s="531">
        <v>153525</v>
      </c>
      <c r="CKF62" s="531">
        <v>153525</v>
      </c>
      <c r="CKG62" s="531">
        <v>153525</v>
      </c>
      <c r="CKH62" s="531">
        <v>153525</v>
      </c>
      <c r="CKI62" s="531">
        <v>153525</v>
      </c>
      <c r="CKJ62" s="531">
        <v>153525</v>
      </c>
      <c r="CKK62" s="531">
        <v>153525</v>
      </c>
      <c r="CKL62" s="531">
        <v>153525</v>
      </c>
      <c r="CKM62" s="531">
        <v>153525</v>
      </c>
      <c r="CKN62" s="531">
        <v>153525</v>
      </c>
      <c r="CKO62" s="531">
        <v>153525</v>
      </c>
      <c r="CKP62" s="531">
        <v>153525</v>
      </c>
      <c r="CKQ62" s="531">
        <v>153525</v>
      </c>
      <c r="CKR62" s="531">
        <v>153525</v>
      </c>
      <c r="CKS62" s="531">
        <v>153525</v>
      </c>
      <c r="CKT62" s="531">
        <v>153525</v>
      </c>
      <c r="CKU62" s="531">
        <v>153525</v>
      </c>
      <c r="CKV62" s="531">
        <v>153525</v>
      </c>
      <c r="CKW62" s="531">
        <v>153525</v>
      </c>
      <c r="CKX62" s="531">
        <v>153525</v>
      </c>
      <c r="CKY62" s="531">
        <v>153525</v>
      </c>
      <c r="CKZ62" s="531">
        <v>153525</v>
      </c>
      <c r="CLA62" s="531">
        <v>153525</v>
      </c>
      <c r="CLB62" s="531">
        <v>153525</v>
      </c>
      <c r="CLC62" s="531">
        <v>153525</v>
      </c>
      <c r="CLD62" s="531">
        <v>153525</v>
      </c>
      <c r="CLE62" s="531">
        <v>153525</v>
      </c>
      <c r="CLF62" s="531">
        <v>153525</v>
      </c>
      <c r="CLG62" s="531">
        <v>153525</v>
      </c>
      <c r="CLH62" s="531">
        <v>153525</v>
      </c>
      <c r="CLI62" s="531">
        <v>153525</v>
      </c>
      <c r="CLJ62" s="531">
        <v>153525</v>
      </c>
      <c r="CLK62" s="531">
        <v>153525</v>
      </c>
      <c r="CLL62" s="531">
        <v>153525</v>
      </c>
      <c r="CLM62" s="531">
        <v>153525</v>
      </c>
      <c r="CLN62" s="531">
        <v>153525</v>
      </c>
      <c r="CLO62" s="531">
        <v>153525</v>
      </c>
      <c r="CLP62" s="531">
        <v>153525</v>
      </c>
      <c r="CLQ62" s="531">
        <v>153525</v>
      </c>
      <c r="CLR62" s="531">
        <v>153525</v>
      </c>
      <c r="CLS62" s="531">
        <v>153525</v>
      </c>
      <c r="CLT62" s="531">
        <v>153525</v>
      </c>
      <c r="CLU62" s="531">
        <v>153525</v>
      </c>
      <c r="CLV62" s="531">
        <v>153525</v>
      </c>
      <c r="CLW62" s="531">
        <v>153525</v>
      </c>
      <c r="CLX62" s="531">
        <v>153525</v>
      </c>
      <c r="CLY62" s="531">
        <v>153525</v>
      </c>
      <c r="CLZ62" s="531">
        <v>153525</v>
      </c>
      <c r="CMA62" s="531">
        <v>153525</v>
      </c>
      <c r="CMB62" s="531">
        <v>153525</v>
      </c>
      <c r="CMC62" s="531">
        <v>153525</v>
      </c>
      <c r="CMD62" s="531">
        <v>153525</v>
      </c>
      <c r="CME62" s="531">
        <v>153525</v>
      </c>
      <c r="CMF62" s="531">
        <v>153525</v>
      </c>
      <c r="CMG62" s="531">
        <v>153525</v>
      </c>
      <c r="CMH62" s="531">
        <v>153525</v>
      </c>
      <c r="CMI62" s="531">
        <v>153525</v>
      </c>
      <c r="CMJ62" s="531">
        <v>153525</v>
      </c>
      <c r="CMK62" s="531">
        <v>153525</v>
      </c>
      <c r="CML62" s="531">
        <v>153525</v>
      </c>
      <c r="CMM62" s="531">
        <v>153525</v>
      </c>
      <c r="CMN62" s="531">
        <v>153525</v>
      </c>
      <c r="CMO62" s="531">
        <v>153525</v>
      </c>
      <c r="CMP62" s="531">
        <v>153525</v>
      </c>
      <c r="CMQ62" s="531">
        <v>153525</v>
      </c>
      <c r="CMR62" s="531">
        <v>153525</v>
      </c>
      <c r="CMS62" s="531">
        <v>153525</v>
      </c>
      <c r="CMT62" s="531">
        <v>153525</v>
      </c>
      <c r="CMU62" s="531">
        <v>153525</v>
      </c>
      <c r="CMV62" s="531">
        <v>153525</v>
      </c>
      <c r="CMW62" s="531">
        <v>153525</v>
      </c>
      <c r="CMX62" s="531">
        <v>153525</v>
      </c>
      <c r="CMY62" s="531">
        <v>153525</v>
      </c>
      <c r="CMZ62" s="531">
        <v>153525</v>
      </c>
      <c r="CNA62" s="531">
        <v>153525</v>
      </c>
      <c r="CNB62" s="531">
        <v>153525</v>
      </c>
      <c r="CNC62" s="531">
        <v>153525</v>
      </c>
      <c r="CND62" s="531">
        <v>153525</v>
      </c>
      <c r="CNE62" s="531">
        <v>153525</v>
      </c>
      <c r="CNF62" s="531">
        <v>153525</v>
      </c>
      <c r="CNG62" s="531">
        <v>153525</v>
      </c>
      <c r="CNH62" s="531">
        <v>153525</v>
      </c>
      <c r="CNI62" s="531">
        <v>153525</v>
      </c>
      <c r="CNJ62" s="531">
        <v>153525</v>
      </c>
      <c r="CNK62" s="531">
        <v>153525</v>
      </c>
      <c r="CNL62" s="531">
        <v>153525</v>
      </c>
      <c r="CNM62" s="531">
        <v>153525</v>
      </c>
      <c r="CNN62" s="531">
        <v>153525</v>
      </c>
      <c r="CNO62" s="531">
        <v>153525</v>
      </c>
      <c r="CNP62" s="531">
        <v>153525</v>
      </c>
      <c r="CNQ62" s="531">
        <v>153525</v>
      </c>
      <c r="CNR62" s="531">
        <v>153525</v>
      </c>
      <c r="CNS62" s="531">
        <v>153525</v>
      </c>
      <c r="CNT62" s="531">
        <v>153525</v>
      </c>
      <c r="CNU62" s="531">
        <v>153525</v>
      </c>
      <c r="CNV62" s="531">
        <v>153525</v>
      </c>
      <c r="CNW62" s="531">
        <v>153525</v>
      </c>
      <c r="CNX62" s="531">
        <v>153525</v>
      </c>
      <c r="CNY62" s="531">
        <v>153525</v>
      </c>
      <c r="CNZ62" s="531">
        <v>153525</v>
      </c>
      <c r="COA62" s="531">
        <v>153525</v>
      </c>
      <c r="COB62" s="531">
        <v>153525</v>
      </c>
      <c r="COC62" s="531">
        <v>153525</v>
      </c>
      <c r="COD62" s="531">
        <v>153525</v>
      </c>
      <c r="COE62" s="531">
        <v>153525</v>
      </c>
      <c r="COF62" s="531">
        <v>153525</v>
      </c>
      <c r="COG62" s="531">
        <v>153525</v>
      </c>
      <c r="COH62" s="531">
        <v>153525</v>
      </c>
      <c r="COI62" s="531">
        <v>153525</v>
      </c>
      <c r="COJ62" s="531">
        <v>153525</v>
      </c>
      <c r="COK62" s="531">
        <v>153525</v>
      </c>
      <c r="COL62" s="531">
        <v>153525</v>
      </c>
      <c r="COM62" s="531">
        <v>153525</v>
      </c>
      <c r="CON62" s="531">
        <v>153525</v>
      </c>
      <c r="COO62" s="531">
        <v>153525</v>
      </c>
      <c r="COP62" s="531">
        <v>153525</v>
      </c>
      <c r="COQ62" s="531">
        <v>153525</v>
      </c>
      <c r="COR62" s="531">
        <v>153525</v>
      </c>
      <c r="COS62" s="531">
        <v>153525</v>
      </c>
      <c r="COT62" s="531">
        <v>153525</v>
      </c>
      <c r="COU62" s="531">
        <v>153525</v>
      </c>
      <c r="COV62" s="531">
        <v>153525</v>
      </c>
      <c r="COW62" s="531">
        <v>153525</v>
      </c>
      <c r="COX62" s="531">
        <v>153525</v>
      </c>
      <c r="COY62" s="531">
        <v>153525</v>
      </c>
      <c r="COZ62" s="531">
        <v>153525</v>
      </c>
      <c r="CPA62" s="531">
        <v>153525</v>
      </c>
      <c r="CPB62" s="531">
        <v>153525</v>
      </c>
      <c r="CPC62" s="531">
        <v>153525</v>
      </c>
      <c r="CPD62" s="531">
        <v>153525</v>
      </c>
      <c r="CPE62" s="531">
        <v>153525</v>
      </c>
      <c r="CPF62" s="531">
        <v>153525</v>
      </c>
      <c r="CPG62" s="531">
        <v>153525</v>
      </c>
      <c r="CPH62" s="531">
        <v>153525</v>
      </c>
      <c r="CPI62" s="531">
        <v>153525</v>
      </c>
      <c r="CPJ62" s="531">
        <v>153525</v>
      </c>
      <c r="CPK62" s="531">
        <v>153525</v>
      </c>
      <c r="CPL62" s="531">
        <v>153525</v>
      </c>
      <c r="CPM62" s="531">
        <v>153525</v>
      </c>
      <c r="CPN62" s="531">
        <v>153525</v>
      </c>
      <c r="CPO62" s="531">
        <v>153525</v>
      </c>
      <c r="CPP62" s="531">
        <v>153525</v>
      </c>
      <c r="CPQ62" s="531">
        <v>153525</v>
      </c>
      <c r="CPR62" s="531">
        <v>153525</v>
      </c>
      <c r="CPS62" s="531">
        <v>153525</v>
      </c>
      <c r="CPT62" s="531">
        <v>153525</v>
      </c>
      <c r="CPU62" s="531">
        <v>153525</v>
      </c>
      <c r="CPV62" s="531">
        <v>153525</v>
      </c>
      <c r="CPW62" s="531">
        <v>153525</v>
      </c>
      <c r="CPX62" s="531">
        <v>153525</v>
      </c>
      <c r="CPY62" s="531">
        <v>153525</v>
      </c>
      <c r="CPZ62" s="531">
        <v>153525</v>
      </c>
      <c r="CQA62" s="531">
        <v>153525</v>
      </c>
      <c r="CQB62" s="531">
        <v>153525</v>
      </c>
      <c r="CQC62" s="531">
        <v>153525</v>
      </c>
      <c r="CQD62" s="531">
        <v>153525</v>
      </c>
      <c r="CQE62" s="531">
        <v>153525</v>
      </c>
      <c r="CQF62" s="531">
        <v>153525</v>
      </c>
      <c r="CQG62" s="531">
        <v>153525</v>
      </c>
      <c r="CQH62" s="531">
        <v>153525</v>
      </c>
      <c r="CQI62" s="531">
        <v>153525</v>
      </c>
      <c r="CQJ62" s="531">
        <v>153525</v>
      </c>
      <c r="CQK62" s="531">
        <v>153525</v>
      </c>
      <c r="CQL62" s="531">
        <v>153525</v>
      </c>
      <c r="CQM62" s="531">
        <v>153525</v>
      </c>
      <c r="CQN62" s="531">
        <v>153525</v>
      </c>
      <c r="CQO62" s="531">
        <v>153525</v>
      </c>
      <c r="CQP62" s="531">
        <v>153525</v>
      </c>
      <c r="CQQ62" s="531">
        <v>153525</v>
      </c>
      <c r="CQR62" s="531">
        <v>153525</v>
      </c>
      <c r="CQS62" s="531">
        <v>153525</v>
      </c>
      <c r="CQT62" s="531">
        <v>153525</v>
      </c>
      <c r="CQU62" s="531">
        <v>153525</v>
      </c>
      <c r="CQV62" s="531">
        <v>153525</v>
      </c>
      <c r="CQW62" s="531">
        <v>153525</v>
      </c>
      <c r="CQX62" s="531">
        <v>153525</v>
      </c>
      <c r="CQY62" s="531">
        <v>153525</v>
      </c>
      <c r="CQZ62" s="531">
        <v>153525</v>
      </c>
      <c r="CRA62" s="531">
        <v>153525</v>
      </c>
      <c r="CRB62" s="531">
        <v>153525</v>
      </c>
      <c r="CRC62" s="531">
        <v>153525</v>
      </c>
      <c r="CRD62" s="531">
        <v>153525</v>
      </c>
      <c r="CRE62" s="531">
        <v>153525</v>
      </c>
      <c r="CRF62" s="531">
        <v>153525</v>
      </c>
      <c r="CRG62" s="531">
        <v>153525</v>
      </c>
      <c r="CRH62" s="531">
        <v>153525</v>
      </c>
      <c r="CRI62" s="531">
        <v>153525</v>
      </c>
      <c r="CRJ62" s="531">
        <v>153525</v>
      </c>
      <c r="CRK62" s="531">
        <v>153525</v>
      </c>
      <c r="CRL62" s="531">
        <v>153525</v>
      </c>
      <c r="CRM62" s="531">
        <v>153525</v>
      </c>
      <c r="CRN62" s="531">
        <v>153525</v>
      </c>
      <c r="CRO62" s="531">
        <v>153525</v>
      </c>
      <c r="CRP62" s="531">
        <v>153525</v>
      </c>
      <c r="CRQ62" s="531">
        <v>153525</v>
      </c>
      <c r="CRR62" s="531">
        <v>153525</v>
      </c>
      <c r="CRS62" s="531">
        <v>153525</v>
      </c>
      <c r="CRT62" s="531">
        <v>153525</v>
      </c>
      <c r="CRU62" s="531">
        <v>153525</v>
      </c>
      <c r="CRV62" s="531">
        <v>153525</v>
      </c>
      <c r="CRW62" s="531">
        <v>153525</v>
      </c>
      <c r="CRX62" s="531">
        <v>153525</v>
      </c>
      <c r="CRY62" s="531">
        <v>153525</v>
      </c>
      <c r="CRZ62" s="531">
        <v>153525</v>
      </c>
      <c r="CSA62" s="531">
        <v>153525</v>
      </c>
      <c r="CSB62" s="531">
        <v>153525</v>
      </c>
      <c r="CSC62" s="531">
        <v>153525</v>
      </c>
      <c r="CSD62" s="531">
        <v>153525</v>
      </c>
      <c r="CSE62" s="531">
        <v>153525</v>
      </c>
      <c r="CSF62" s="531">
        <v>153525</v>
      </c>
      <c r="CSG62" s="531">
        <v>153525</v>
      </c>
      <c r="CSH62" s="531">
        <v>153525</v>
      </c>
      <c r="CSI62" s="531">
        <v>153525</v>
      </c>
      <c r="CSJ62" s="531">
        <v>153525</v>
      </c>
      <c r="CSK62" s="531">
        <v>153525</v>
      </c>
      <c r="CSL62" s="531">
        <v>153525</v>
      </c>
      <c r="CSM62" s="531">
        <v>153525</v>
      </c>
      <c r="CSN62" s="531">
        <v>153525</v>
      </c>
      <c r="CSO62" s="531">
        <v>153525</v>
      </c>
      <c r="CSP62" s="531">
        <v>153525</v>
      </c>
      <c r="CSQ62" s="531">
        <v>153525</v>
      </c>
      <c r="CSR62" s="531">
        <v>153525</v>
      </c>
      <c r="CSS62" s="531">
        <v>153525</v>
      </c>
      <c r="CST62" s="531">
        <v>153525</v>
      </c>
      <c r="CSU62" s="531">
        <v>153525</v>
      </c>
      <c r="CSV62" s="531">
        <v>153525</v>
      </c>
      <c r="CSW62" s="531">
        <v>153525</v>
      </c>
      <c r="CSX62" s="531">
        <v>153525</v>
      </c>
      <c r="CSY62" s="531">
        <v>153525</v>
      </c>
      <c r="CSZ62" s="531">
        <v>153525</v>
      </c>
      <c r="CTA62" s="531">
        <v>153525</v>
      </c>
      <c r="CTB62" s="531">
        <v>153525</v>
      </c>
      <c r="CTC62" s="531">
        <v>153525</v>
      </c>
      <c r="CTD62" s="531">
        <v>153525</v>
      </c>
      <c r="CTE62" s="531">
        <v>153525</v>
      </c>
      <c r="CTF62" s="531">
        <v>153525</v>
      </c>
      <c r="CTG62" s="531">
        <v>153525</v>
      </c>
      <c r="CTH62" s="531">
        <v>153525</v>
      </c>
      <c r="CTI62" s="531">
        <v>153525</v>
      </c>
      <c r="CTJ62" s="531">
        <v>153525</v>
      </c>
      <c r="CTK62" s="531">
        <v>153525</v>
      </c>
      <c r="CTL62" s="531">
        <v>153525</v>
      </c>
      <c r="CTM62" s="531">
        <v>153525</v>
      </c>
      <c r="CTN62" s="531">
        <v>153525</v>
      </c>
      <c r="CTO62" s="531">
        <v>153525</v>
      </c>
      <c r="CTP62" s="531">
        <v>153525</v>
      </c>
      <c r="CTQ62" s="531">
        <v>153525</v>
      </c>
      <c r="CTR62" s="531">
        <v>153525</v>
      </c>
      <c r="CTS62" s="531">
        <v>153525</v>
      </c>
      <c r="CTT62" s="531">
        <v>153525</v>
      </c>
      <c r="CTU62" s="531">
        <v>153525</v>
      </c>
      <c r="CTV62" s="531">
        <v>153525</v>
      </c>
      <c r="CTW62" s="531">
        <v>153525</v>
      </c>
      <c r="CTX62" s="531">
        <v>153525</v>
      </c>
      <c r="CTY62" s="531">
        <v>153525</v>
      </c>
      <c r="CTZ62" s="531">
        <v>153525</v>
      </c>
      <c r="CUA62" s="531">
        <v>153525</v>
      </c>
      <c r="CUB62" s="531">
        <v>153525</v>
      </c>
      <c r="CUC62" s="531">
        <v>153525</v>
      </c>
      <c r="CUD62" s="531">
        <v>153525</v>
      </c>
      <c r="CUE62" s="531">
        <v>153525</v>
      </c>
      <c r="CUF62" s="531">
        <v>153525</v>
      </c>
      <c r="CUG62" s="531">
        <v>153525</v>
      </c>
      <c r="CUH62" s="531">
        <v>153525</v>
      </c>
      <c r="CUI62" s="531">
        <v>153525</v>
      </c>
      <c r="CUJ62" s="531">
        <v>153525</v>
      </c>
      <c r="CUK62" s="531">
        <v>153525</v>
      </c>
      <c r="CUL62" s="531">
        <v>153525</v>
      </c>
      <c r="CUM62" s="531">
        <v>153525</v>
      </c>
      <c r="CUN62" s="531">
        <v>153525</v>
      </c>
      <c r="CUO62" s="531">
        <v>153525</v>
      </c>
      <c r="CUP62" s="531">
        <v>153525</v>
      </c>
      <c r="CUQ62" s="531">
        <v>153525</v>
      </c>
      <c r="CUR62" s="531">
        <v>153525</v>
      </c>
      <c r="CUS62" s="531">
        <v>153525</v>
      </c>
      <c r="CUT62" s="531">
        <v>153525</v>
      </c>
      <c r="CUU62" s="531">
        <v>153525</v>
      </c>
      <c r="CUV62" s="531">
        <v>153525</v>
      </c>
      <c r="CUW62" s="531">
        <v>153525</v>
      </c>
      <c r="CUX62" s="531">
        <v>153525</v>
      </c>
      <c r="CUY62" s="531">
        <v>153525</v>
      </c>
      <c r="CUZ62" s="531">
        <v>153525</v>
      </c>
      <c r="CVA62" s="531">
        <v>153525</v>
      </c>
      <c r="CVB62" s="531">
        <v>153525</v>
      </c>
      <c r="CVC62" s="531">
        <v>153525</v>
      </c>
      <c r="CVD62" s="531">
        <v>153525</v>
      </c>
      <c r="CVE62" s="531">
        <v>153525</v>
      </c>
      <c r="CVF62" s="531">
        <v>153525</v>
      </c>
      <c r="CVG62" s="531">
        <v>153525</v>
      </c>
      <c r="CVH62" s="531">
        <v>153525</v>
      </c>
      <c r="CVI62" s="531">
        <v>153525</v>
      </c>
      <c r="CVJ62" s="531">
        <v>153525</v>
      </c>
      <c r="CVK62" s="531">
        <v>153525</v>
      </c>
      <c r="CVL62" s="531">
        <v>153525</v>
      </c>
      <c r="CVM62" s="531">
        <v>153525</v>
      </c>
      <c r="CVN62" s="531">
        <v>153525</v>
      </c>
      <c r="CVO62" s="531">
        <v>153525</v>
      </c>
      <c r="CVP62" s="531">
        <v>153525</v>
      </c>
      <c r="CVQ62" s="531">
        <v>153525</v>
      </c>
      <c r="CVR62" s="531">
        <v>153525</v>
      </c>
      <c r="CVS62" s="531">
        <v>153525</v>
      </c>
      <c r="CVT62" s="531">
        <v>153525</v>
      </c>
      <c r="CVU62" s="531">
        <v>153525</v>
      </c>
      <c r="CVV62" s="531">
        <v>153525</v>
      </c>
      <c r="CVW62" s="531">
        <v>153525</v>
      </c>
      <c r="CVX62" s="531">
        <v>153525</v>
      </c>
      <c r="CVY62" s="531">
        <v>153525</v>
      </c>
      <c r="CVZ62" s="531">
        <v>153525</v>
      </c>
      <c r="CWA62" s="531">
        <v>153525</v>
      </c>
      <c r="CWB62" s="531">
        <v>153525</v>
      </c>
      <c r="CWC62" s="531">
        <v>153525</v>
      </c>
      <c r="CWD62" s="531">
        <v>153525</v>
      </c>
      <c r="CWE62" s="531">
        <v>153525</v>
      </c>
      <c r="CWF62" s="531">
        <v>153525</v>
      </c>
      <c r="CWG62" s="531">
        <v>153525</v>
      </c>
      <c r="CWH62" s="531">
        <v>153525</v>
      </c>
      <c r="CWI62" s="531">
        <v>153525</v>
      </c>
      <c r="CWJ62" s="531">
        <v>153525</v>
      </c>
      <c r="CWK62" s="531">
        <v>153525</v>
      </c>
      <c r="CWL62" s="531">
        <v>153525</v>
      </c>
      <c r="CWM62" s="531">
        <v>153525</v>
      </c>
      <c r="CWN62" s="531">
        <v>153525</v>
      </c>
      <c r="CWO62" s="531">
        <v>153525</v>
      </c>
      <c r="CWP62" s="531">
        <v>153525</v>
      </c>
      <c r="CWQ62" s="531">
        <v>153525</v>
      </c>
      <c r="CWR62" s="531">
        <v>153525</v>
      </c>
      <c r="CWS62" s="531">
        <v>153525</v>
      </c>
      <c r="CWT62" s="531">
        <v>153525</v>
      </c>
      <c r="CWU62" s="531">
        <v>153525</v>
      </c>
      <c r="CWV62" s="531">
        <v>153525</v>
      </c>
      <c r="CWW62" s="531">
        <v>153525</v>
      </c>
      <c r="CWX62" s="531">
        <v>153525</v>
      </c>
      <c r="CWY62" s="531">
        <v>153525</v>
      </c>
      <c r="CWZ62" s="531">
        <v>153525</v>
      </c>
      <c r="CXA62" s="531">
        <v>153525</v>
      </c>
      <c r="CXB62" s="531">
        <v>153525</v>
      </c>
      <c r="CXC62" s="531">
        <v>153525</v>
      </c>
      <c r="CXD62" s="531">
        <v>153525</v>
      </c>
      <c r="CXE62" s="531">
        <v>153525</v>
      </c>
      <c r="CXF62" s="531">
        <v>153525</v>
      </c>
      <c r="CXG62" s="531">
        <v>153525</v>
      </c>
      <c r="CXH62" s="531">
        <v>153525</v>
      </c>
      <c r="CXI62" s="531">
        <v>153525</v>
      </c>
      <c r="CXJ62" s="531">
        <v>153525</v>
      </c>
      <c r="CXK62" s="531">
        <v>153525</v>
      </c>
      <c r="CXL62" s="531">
        <v>153525</v>
      </c>
      <c r="CXM62" s="531">
        <v>153525</v>
      </c>
      <c r="CXN62" s="531">
        <v>153525</v>
      </c>
      <c r="CXO62" s="531">
        <v>153525</v>
      </c>
      <c r="CXP62" s="531">
        <v>153525</v>
      </c>
      <c r="CXQ62" s="531">
        <v>153525</v>
      </c>
      <c r="CXR62" s="531">
        <v>153525</v>
      </c>
      <c r="CXS62" s="531">
        <v>153525</v>
      </c>
      <c r="CXT62" s="531">
        <v>153525</v>
      </c>
      <c r="CXU62" s="531">
        <v>153525</v>
      </c>
      <c r="CXV62" s="531">
        <v>153525</v>
      </c>
      <c r="CXW62" s="531">
        <v>153525</v>
      </c>
      <c r="CXX62" s="531">
        <v>153525</v>
      </c>
      <c r="CXY62" s="531">
        <v>153525</v>
      </c>
      <c r="CXZ62" s="531">
        <v>153525</v>
      </c>
      <c r="CYA62" s="531">
        <v>153525</v>
      </c>
      <c r="CYB62" s="531">
        <v>153525</v>
      </c>
      <c r="CYC62" s="531">
        <v>153525</v>
      </c>
      <c r="CYD62" s="531">
        <v>153525</v>
      </c>
      <c r="CYE62" s="531">
        <v>153525</v>
      </c>
      <c r="CYF62" s="531">
        <v>153525</v>
      </c>
      <c r="CYG62" s="531">
        <v>153525</v>
      </c>
      <c r="CYH62" s="531">
        <v>153525</v>
      </c>
      <c r="CYI62" s="531">
        <v>153525</v>
      </c>
      <c r="CYJ62" s="531">
        <v>153525</v>
      </c>
      <c r="CYK62" s="531">
        <v>153525</v>
      </c>
      <c r="CYL62" s="531">
        <v>153525</v>
      </c>
      <c r="CYM62" s="531">
        <v>153525</v>
      </c>
      <c r="CYN62" s="531">
        <v>153525</v>
      </c>
      <c r="CYO62" s="531">
        <v>153525</v>
      </c>
      <c r="CYP62" s="531">
        <v>153525</v>
      </c>
      <c r="CYQ62" s="531">
        <v>153525</v>
      </c>
      <c r="CYR62" s="531">
        <v>153525</v>
      </c>
      <c r="CYS62" s="531">
        <v>153525</v>
      </c>
      <c r="CYT62" s="531">
        <v>153525</v>
      </c>
      <c r="CYU62" s="531">
        <v>153525</v>
      </c>
      <c r="CYV62" s="531">
        <v>153525</v>
      </c>
      <c r="CYW62" s="531">
        <v>153525</v>
      </c>
      <c r="CYX62" s="531">
        <v>153525</v>
      </c>
      <c r="CYY62" s="531">
        <v>153525</v>
      </c>
      <c r="CYZ62" s="531">
        <v>153525</v>
      </c>
      <c r="CZA62" s="531">
        <v>153525</v>
      </c>
      <c r="CZB62" s="531">
        <v>153525</v>
      </c>
      <c r="CZC62" s="531">
        <v>153525</v>
      </c>
      <c r="CZD62" s="531">
        <v>153525</v>
      </c>
      <c r="CZE62" s="531">
        <v>153525</v>
      </c>
      <c r="CZF62" s="531">
        <v>153525</v>
      </c>
      <c r="CZG62" s="531">
        <v>153525</v>
      </c>
      <c r="CZH62" s="531">
        <v>153525</v>
      </c>
      <c r="CZI62" s="531">
        <v>153525</v>
      </c>
      <c r="CZJ62" s="531">
        <v>153525</v>
      </c>
      <c r="CZK62" s="531">
        <v>153525</v>
      </c>
      <c r="CZL62" s="531">
        <v>153525</v>
      </c>
      <c r="CZM62" s="531">
        <v>153525</v>
      </c>
      <c r="CZN62" s="531">
        <v>153525</v>
      </c>
      <c r="CZO62" s="531">
        <v>153525</v>
      </c>
      <c r="CZP62" s="531">
        <v>153525</v>
      </c>
      <c r="CZQ62" s="531">
        <v>153525</v>
      </c>
      <c r="CZR62" s="531">
        <v>153525</v>
      </c>
      <c r="CZS62" s="531">
        <v>153525</v>
      </c>
      <c r="CZT62" s="531">
        <v>153525</v>
      </c>
      <c r="CZU62" s="531">
        <v>153525</v>
      </c>
      <c r="CZV62" s="531">
        <v>153525</v>
      </c>
      <c r="CZW62" s="531">
        <v>153525</v>
      </c>
      <c r="CZX62" s="531">
        <v>153525</v>
      </c>
      <c r="CZY62" s="531">
        <v>153525</v>
      </c>
      <c r="CZZ62" s="531">
        <v>153525</v>
      </c>
      <c r="DAA62" s="531">
        <v>153525</v>
      </c>
      <c r="DAB62" s="531">
        <v>153525</v>
      </c>
      <c r="DAC62" s="531">
        <v>153525</v>
      </c>
      <c r="DAD62" s="531">
        <v>153525</v>
      </c>
      <c r="DAE62" s="531">
        <v>153525</v>
      </c>
      <c r="DAF62" s="531">
        <v>153525</v>
      </c>
      <c r="DAG62" s="531">
        <v>153525</v>
      </c>
      <c r="DAH62" s="531">
        <v>153525</v>
      </c>
      <c r="DAI62" s="531">
        <v>153525</v>
      </c>
      <c r="DAJ62" s="531">
        <v>153525</v>
      </c>
      <c r="DAK62" s="531">
        <v>153525</v>
      </c>
      <c r="DAL62" s="531">
        <v>153525</v>
      </c>
      <c r="DAM62" s="531">
        <v>153525</v>
      </c>
      <c r="DAN62" s="531">
        <v>153525</v>
      </c>
      <c r="DAO62" s="531">
        <v>153525</v>
      </c>
      <c r="DAP62" s="531">
        <v>153525</v>
      </c>
      <c r="DAQ62" s="531">
        <v>153525</v>
      </c>
      <c r="DAR62" s="531">
        <v>153525</v>
      </c>
      <c r="DAS62" s="531">
        <v>153525</v>
      </c>
      <c r="DAT62" s="531">
        <v>153525</v>
      </c>
      <c r="DAU62" s="531">
        <v>153525</v>
      </c>
      <c r="DAV62" s="531">
        <v>153525</v>
      </c>
      <c r="DAW62" s="531">
        <v>153525</v>
      </c>
      <c r="DAX62" s="531">
        <v>153525</v>
      </c>
      <c r="DAY62" s="531">
        <v>153525</v>
      </c>
      <c r="DAZ62" s="531">
        <v>153525</v>
      </c>
      <c r="DBA62" s="531">
        <v>153525</v>
      </c>
      <c r="DBB62" s="531">
        <v>153525</v>
      </c>
      <c r="DBC62" s="531">
        <v>153525</v>
      </c>
      <c r="DBD62" s="531">
        <v>153525</v>
      </c>
      <c r="DBE62" s="531">
        <v>153525</v>
      </c>
      <c r="DBF62" s="531">
        <v>153525</v>
      </c>
      <c r="DBG62" s="531">
        <v>153525</v>
      </c>
      <c r="DBH62" s="531">
        <v>153525</v>
      </c>
      <c r="DBI62" s="531">
        <v>153525</v>
      </c>
      <c r="DBJ62" s="531">
        <v>153525</v>
      </c>
      <c r="DBK62" s="531">
        <v>153525</v>
      </c>
      <c r="DBL62" s="531">
        <v>153525</v>
      </c>
      <c r="DBM62" s="531">
        <v>153525</v>
      </c>
      <c r="DBN62" s="531">
        <v>153525</v>
      </c>
      <c r="DBO62" s="531">
        <v>153525</v>
      </c>
      <c r="DBP62" s="531">
        <v>153525</v>
      </c>
      <c r="DBQ62" s="531">
        <v>153525</v>
      </c>
      <c r="DBR62" s="531">
        <v>153525</v>
      </c>
      <c r="DBS62" s="531">
        <v>153525</v>
      </c>
      <c r="DBT62" s="531">
        <v>153525</v>
      </c>
      <c r="DBU62" s="531">
        <v>153525</v>
      </c>
      <c r="DBV62" s="531">
        <v>153525</v>
      </c>
      <c r="DBW62" s="531">
        <v>153525</v>
      </c>
      <c r="DBX62" s="531">
        <v>153525</v>
      </c>
      <c r="DBY62" s="531">
        <v>153525</v>
      </c>
      <c r="DBZ62" s="531">
        <v>153525</v>
      </c>
      <c r="DCA62" s="531">
        <v>153525</v>
      </c>
      <c r="DCB62" s="531">
        <v>153525</v>
      </c>
      <c r="DCC62" s="531">
        <v>153525</v>
      </c>
      <c r="DCD62" s="531">
        <v>153525</v>
      </c>
      <c r="DCE62" s="531">
        <v>153525</v>
      </c>
      <c r="DCF62" s="531">
        <v>153525</v>
      </c>
      <c r="DCG62" s="531">
        <v>153525</v>
      </c>
      <c r="DCH62" s="531">
        <v>153525</v>
      </c>
      <c r="DCI62" s="531">
        <v>153525</v>
      </c>
      <c r="DCJ62" s="531">
        <v>153525</v>
      </c>
      <c r="DCK62" s="531">
        <v>153525</v>
      </c>
      <c r="DCL62" s="531">
        <v>153525</v>
      </c>
      <c r="DCM62" s="531">
        <v>153525</v>
      </c>
      <c r="DCN62" s="531">
        <v>153525</v>
      </c>
      <c r="DCO62" s="531">
        <v>153525</v>
      </c>
      <c r="DCP62" s="531">
        <v>153525</v>
      </c>
      <c r="DCQ62" s="531">
        <v>153525</v>
      </c>
      <c r="DCR62" s="531">
        <v>153525</v>
      </c>
      <c r="DCS62" s="531">
        <v>153525</v>
      </c>
      <c r="DCT62" s="531">
        <v>153525</v>
      </c>
      <c r="DCU62" s="531">
        <v>153525</v>
      </c>
      <c r="DCV62" s="531">
        <v>153525</v>
      </c>
      <c r="DCW62" s="531">
        <v>153525</v>
      </c>
      <c r="DCX62" s="531">
        <v>153525</v>
      </c>
      <c r="DCY62" s="531">
        <v>153525</v>
      </c>
      <c r="DCZ62" s="531">
        <v>153525</v>
      </c>
      <c r="DDA62" s="531">
        <v>153525</v>
      </c>
      <c r="DDB62" s="531">
        <v>153525</v>
      </c>
      <c r="DDC62" s="531">
        <v>153525</v>
      </c>
      <c r="DDD62" s="531">
        <v>153525</v>
      </c>
      <c r="DDE62" s="531">
        <v>153525</v>
      </c>
      <c r="DDF62" s="531">
        <v>153525</v>
      </c>
      <c r="DDG62" s="531">
        <v>153525</v>
      </c>
      <c r="DDH62" s="531">
        <v>153525</v>
      </c>
      <c r="DDI62" s="531">
        <v>153525</v>
      </c>
      <c r="DDJ62" s="531">
        <v>153525</v>
      </c>
      <c r="DDK62" s="531">
        <v>153525</v>
      </c>
      <c r="DDL62" s="531">
        <v>153525</v>
      </c>
      <c r="DDM62" s="531">
        <v>153525</v>
      </c>
      <c r="DDN62" s="531">
        <v>153525</v>
      </c>
      <c r="DDO62" s="531">
        <v>153525</v>
      </c>
      <c r="DDP62" s="531">
        <v>153525</v>
      </c>
      <c r="DDQ62" s="531">
        <v>153525</v>
      </c>
      <c r="DDR62" s="531">
        <v>153525</v>
      </c>
      <c r="DDS62" s="531">
        <v>153525</v>
      </c>
      <c r="DDT62" s="531">
        <v>153525</v>
      </c>
      <c r="DDU62" s="531">
        <v>153525</v>
      </c>
      <c r="DDV62" s="531">
        <v>153525</v>
      </c>
      <c r="DDW62" s="531">
        <v>153525</v>
      </c>
      <c r="DDX62" s="531">
        <v>153525</v>
      </c>
      <c r="DDY62" s="531">
        <v>153525</v>
      </c>
      <c r="DDZ62" s="531">
        <v>153525</v>
      </c>
      <c r="DEA62" s="531">
        <v>153525</v>
      </c>
      <c r="DEB62" s="531">
        <v>153525</v>
      </c>
      <c r="DEC62" s="531">
        <v>153525</v>
      </c>
      <c r="DED62" s="531">
        <v>153525</v>
      </c>
      <c r="DEE62" s="531">
        <v>153525</v>
      </c>
      <c r="DEF62" s="531">
        <v>153525</v>
      </c>
      <c r="DEG62" s="531">
        <v>153525</v>
      </c>
      <c r="DEH62" s="531">
        <v>153525</v>
      </c>
      <c r="DEI62" s="531">
        <v>153525</v>
      </c>
      <c r="DEJ62" s="531">
        <v>153525</v>
      </c>
      <c r="DEK62" s="531">
        <v>153525</v>
      </c>
      <c r="DEL62" s="531">
        <v>153525</v>
      </c>
      <c r="DEM62" s="531">
        <v>153525</v>
      </c>
      <c r="DEN62" s="531">
        <v>153525</v>
      </c>
      <c r="DEO62" s="531">
        <v>153525</v>
      </c>
      <c r="DEP62" s="531">
        <v>153525</v>
      </c>
      <c r="DEQ62" s="531">
        <v>153525</v>
      </c>
      <c r="DER62" s="531">
        <v>153525</v>
      </c>
      <c r="DES62" s="531">
        <v>153525</v>
      </c>
      <c r="DET62" s="531">
        <v>153525</v>
      </c>
      <c r="DEU62" s="531">
        <v>153525</v>
      </c>
      <c r="DEV62" s="531">
        <v>153525</v>
      </c>
      <c r="DEW62" s="531">
        <v>153525</v>
      </c>
      <c r="DEX62" s="531">
        <v>153525</v>
      </c>
      <c r="DEY62" s="531">
        <v>153525</v>
      </c>
      <c r="DEZ62" s="531">
        <v>153525</v>
      </c>
      <c r="DFA62" s="531">
        <v>153525</v>
      </c>
      <c r="DFB62" s="531">
        <v>153525</v>
      </c>
      <c r="DFC62" s="531">
        <v>153525</v>
      </c>
      <c r="DFD62" s="531">
        <v>153525</v>
      </c>
      <c r="DFE62" s="531">
        <v>153525</v>
      </c>
      <c r="DFF62" s="531">
        <v>153525</v>
      </c>
      <c r="DFG62" s="531">
        <v>153525</v>
      </c>
      <c r="DFH62" s="531">
        <v>153525</v>
      </c>
      <c r="DFI62" s="531">
        <v>153525</v>
      </c>
      <c r="DFJ62" s="531">
        <v>153525</v>
      </c>
      <c r="DFK62" s="531">
        <v>153525</v>
      </c>
      <c r="DFL62" s="531">
        <v>153525</v>
      </c>
      <c r="DFM62" s="531">
        <v>153525</v>
      </c>
      <c r="DFN62" s="531">
        <v>153525</v>
      </c>
      <c r="DFO62" s="531">
        <v>153525</v>
      </c>
      <c r="DFP62" s="531">
        <v>153525</v>
      </c>
      <c r="DFQ62" s="531">
        <v>153525</v>
      </c>
      <c r="DFR62" s="531">
        <v>153525</v>
      </c>
      <c r="DFS62" s="531">
        <v>153525</v>
      </c>
      <c r="DFT62" s="531">
        <v>153525</v>
      </c>
      <c r="DFU62" s="531">
        <v>153525</v>
      </c>
      <c r="DFV62" s="531">
        <v>153525</v>
      </c>
      <c r="DFW62" s="531">
        <v>153525</v>
      </c>
      <c r="DFX62" s="531">
        <v>153525</v>
      </c>
      <c r="DFY62" s="531">
        <v>153525</v>
      </c>
      <c r="DFZ62" s="531">
        <v>153525</v>
      </c>
      <c r="DGA62" s="531">
        <v>153525</v>
      </c>
      <c r="DGB62" s="531">
        <v>153525</v>
      </c>
      <c r="DGC62" s="531">
        <v>153525</v>
      </c>
      <c r="DGD62" s="531">
        <v>153525</v>
      </c>
      <c r="DGE62" s="531">
        <v>153525</v>
      </c>
      <c r="DGF62" s="531">
        <v>153525</v>
      </c>
      <c r="DGG62" s="531">
        <v>153525</v>
      </c>
      <c r="DGH62" s="531">
        <v>153525</v>
      </c>
      <c r="DGI62" s="531">
        <v>153525</v>
      </c>
      <c r="DGJ62" s="531">
        <v>153525</v>
      </c>
      <c r="DGK62" s="531">
        <v>153525</v>
      </c>
      <c r="DGL62" s="531">
        <v>153525</v>
      </c>
      <c r="DGM62" s="531">
        <v>153525</v>
      </c>
      <c r="DGN62" s="531">
        <v>153525</v>
      </c>
      <c r="DGO62" s="531">
        <v>153525</v>
      </c>
      <c r="DGP62" s="531">
        <v>153525</v>
      </c>
      <c r="DGQ62" s="531">
        <v>153525</v>
      </c>
      <c r="DGR62" s="531">
        <v>153525</v>
      </c>
      <c r="DGS62" s="531">
        <v>153525</v>
      </c>
      <c r="DGT62" s="531">
        <v>153525</v>
      </c>
      <c r="DGU62" s="531">
        <v>153525</v>
      </c>
      <c r="DGV62" s="531">
        <v>153525</v>
      </c>
      <c r="DGW62" s="531">
        <v>153525</v>
      </c>
      <c r="DGX62" s="531">
        <v>153525</v>
      </c>
      <c r="DGY62" s="531">
        <v>153525</v>
      </c>
      <c r="DGZ62" s="531">
        <v>153525</v>
      </c>
      <c r="DHA62" s="531">
        <v>153525</v>
      </c>
      <c r="DHB62" s="531">
        <v>153525</v>
      </c>
      <c r="DHC62" s="531">
        <v>153525</v>
      </c>
      <c r="DHD62" s="531">
        <v>153525</v>
      </c>
      <c r="DHE62" s="531">
        <v>153525</v>
      </c>
      <c r="DHF62" s="531">
        <v>153525</v>
      </c>
      <c r="DHG62" s="531">
        <v>153525</v>
      </c>
      <c r="DHH62" s="531">
        <v>153525</v>
      </c>
      <c r="DHI62" s="531">
        <v>153525</v>
      </c>
      <c r="DHJ62" s="531">
        <v>153525</v>
      </c>
      <c r="DHK62" s="531">
        <v>153525</v>
      </c>
      <c r="DHL62" s="531">
        <v>153525</v>
      </c>
      <c r="DHM62" s="531">
        <v>153525</v>
      </c>
      <c r="DHN62" s="531">
        <v>153525</v>
      </c>
      <c r="DHO62" s="531">
        <v>153525</v>
      </c>
      <c r="DHP62" s="531">
        <v>153525</v>
      </c>
      <c r="DHQ62" s="531">
        <v>153525</v>
      </c>
      <c r="DHR62" s="531">
        <v>153525</v>
      </c>
      <c r="DHS62" s="531">
        <v>153525</v>
      </c>
      <c r="DHT62" s="531">
        <v>153525</v>
      </c>
      <c r="DHU62" s="531">
        <v>153525</v>
      </c>
      <c r="DHV62" s="531">
        <v>153525</v>
      </c>
      <c r="DHW62" s="531">
        <v>153525</v>
      </c>
      <c r="DHX62" s="531">
        <v>153525</v>
      </c>
      <c r="DHY62" s="531">
        <v>153525</v>
      </c>
      <c r="DHZ62" s="531">
        <v>153525</v>
      </c>
      <c r="DIA62" s="531">
        <v>153525</v>
      </c>
      <c r="DIB62" s="531">
        <v>153525</v>
      </c>
      <c r="DIC62" s="531">
        <v>153525</v>
      </c>
      <c r="DID62" s="531">
        <v>153525</v>
      </c>
      <c r="DIE62" s="531">
        <v>153525</v>
      </c>
      <c r="DIF62" s="531">
        <v>153525</v>
      </c>
      <c r="DIG62" s="531">
        <v>153525</v>
      </c>
      <c r="DIH62" s="531">
        <v>153525</v>
      </c>
      <c r="DII62" s="531">
        <v>153525</v>
      </c>
      <c r="DIJ62" s="531">
        <v>153525</v>
      </c>
      <c r="DIK62" s="531">
        <v>153525</v>
      </c>
      <c r="DIL62" s="531">
        <v>153525</v>
      </c>
      <c r="DIM62" s="531">
        <v>153525</v>
      </c>
      <c r="DIN62" s="531">
        <v>153525</v>
      </c>
      <c r="DIO62" s="531">
        <v>153525</v>
      </c>
      <c r="DIP62" s="531">
        <v>153525</v>
      </c>
      <c r="DIQ62" s="531">
        <v>153525</v>
      </c>
      <c r="DIR62" s="531">
        <v>153525</v>
      </c>
      <c r="DIS62" s="531">
        <v>153525</v>
      </c>
      <c r="DIT62" s="531">
        <v>153525</v>
      </c>
      <c r="DIU62" s="531">
        <v>153525</v>
      </c>
      <c r="DIV62" s="531">
        <v>153525</v>
      </c>
      <c r="DIW62" s="531">
        <v>153525</v>
      </c>
      <c r="DIX62" s="531">
        <v>153525</v>
      </c>
      <c r="DIY62" s="531">
        <v>153525</v>
      </c>
      <c r="DIZ62" s="531">
        <v>153525</v>
      </c>
      <c r="DJA62" s="531">
        <v>153525</v>
      </c>
      <c r="DJB62" s="531">
        <v>153525</v>
      </c>
      <c r="DJC62" s="531">
        <v>153525</v>
      </c>
      <c r="DJD62" s="531">
        <v>153525</v>
      </c>
      <c r="DJE62" s="531">
        <v>153525</v>
      </c>
      <c r="DJF62" s="531">
        <v>153525</v>
      </c>
      <c r="DJG62" s="531">
        <v>153525</v>
      </c>
      <c r="DJH62" s="531">
        <v>153525</v>
      </c>
      <c r="DJI62" s="531">
        <v>153525</v>
      </c>
      <c r="DJJ62" s="531">
        <v>153525</v>
      </c>
      <c r="DJK62" s="531">
        <v>153525</v>
      </c>
      <c r="DJL62" s="531">
        <v>153525</v>
      </c>
      <c r="DJM62" s="531">
        <v>153525</v>
      </c>
      <c r="DJN62" s="531">
        <v>153525</v>
      </c>
      <c r="DJO62" s="531">
        <v>153525</v>
      </c>
      <c r="DJP62" s="531">
        <v>153525</v>
      </c>
      <c r="DJQ62" s="531">
        <v>153525</v>
      </c>
      <c r="DJR62" s="531">
        <v>153525</v>
      </c>
      <c r="DJS62" s="531">
        <v>153525</v>
      </c>
      <c r="DJT62" s="531">
        <v>153525</v>
      </c>
      <c r="DJU62" s="531">
        <v>153525</v>
      </c>
      <c r="DJV62" s="531">
        <v>153525</v>
      </c>
      <c r="DJW62" s="531">
        <v>153525</v>
      </c>
      <c r="DJX62" s="531">
        <v>153525</v>
      </c>
      <c r="DJY62" s="531">
        <v>153525</v>
      </c>
      <c r="DJZ62" s="531">
        <v>153525</v>
      </c>
      <c r="DKA62" s="531">
        <v>153525</v>
      </c>
      <c r="DKB62" s="531">
        <v>153525</v>
      </c>
      <c r="DKC62" s="531">
        <v>153525</v>
      </c>
      <c r="DKD62" s="531">
        <v>153525</v>
      </c>
      <c r="DKE62" s="531">
        <v>153525</v>
      </c>
      <c r="DKF62" s="531">
        <v>153525</v>
      </c>
      <c r="DKG62" s="531">
        <v>153525</v>
      </c>
      <c r="DKH62" s="531">
        <v>153525</v>
      </c>
      <c r="DKI62" s="531">
        <v>153525</v>
      </c>
      <c r="DKJ62" s="531">
        <v>153525</v>
      </c>
      <c r="DKK62" s="531">
        <v>153525</v>
      </c>
      <c r="DKL62" s="531">
        <v>153525</v>
      </c>
      <c r="DKM62" s="531">
        <v>153525</v>
      </c>
      <c r="DKN62" s="531">
        <v>153525</v>
      </c>
      <c r="DKO62" s="531">
        <v>153525</v>
      </c>
      <c r="DKP62" s="531">
        <v>153525</v>
      </c>
      <c r="DKQ62" s="531">
        <v>153525</v>
      </c>
      <c r="DKR62" s="531">
        <v>153525</v>
      </c>
      <c r="DKS62" s="531">
        <v>153525</v>
      </c>
      <c r="DKT62" s="531">
        <v>153525</v>
      </c>
      <c r="DKU62" s="531">
        <v>153525</v>
      </c>
      <c r="DKV62" s="531">
        <v>153525</v>
      </c>
      <c r="DKW62" s="531">
        <v>153525</v>
      </c>
      <c r="DKX62" s="531">
        <v>153525</v>
      </c>
      <c r="DKY62" s="531">
        <v>153525</v>
      </c>
      <c r="DKZ62" s="531">
        <v>153525</v>
      </c>
      <c r="DLA62" s="531">
        <v>153525</v>
      </c>
      <c r="DLB62" s="531">
        <v>153525</v>
      </c>
      <c r="DLC62" s="531">
        <v>153525</v>
      </c>
      <c r="DLD62" s="531">
        <v>153525</v>
      </c>
      <c r="DLE62" s="531">
        <v>153525</v>
      </c>
      <c r="DLF62" s="531">
        <v>153525</v>
      </c>
      <c r="DLG62" s="531">
        <v>153525</v>
      </c>
      <c r="DLH62" s="531">
        <v>153525</v>
      </c>
      <c r="DLI62" s="531">
        <v>153525</v>
      </c>
      <c r="DLJ62" s="531">
        <v>153525</v>
      </c>
      <c r="DLK62" s="531">
        <v>153525</v>
      </c>
      <c r="DLL62" s="531">
        <v>153525</v>
      </c>
      <c r="DLM62" s="531">
        <v>153525</v>
      </c>
      <c r="DLN62" s="531">
        <v>153525</v>
      </c>
      <c r="DLO62" s="531">
        <v>153525</v>
      </c>
      <c r="DLP62" s="531">
        <v>153525</v>
      </c>
      <c r="DLQ62" s="531">
        <v>153525</v>
      </c>
      <c r="DLR62" s="531">
        <v>153525</v>
      </c>
      <c r="DLS62" s="531">
        <v>153525</v>
      </c>
      <c r="DLT62" s="531">
        <v>153525</v>
      </c>
      <c r="DLU62" s="531">
        <v>153525</v>
      </c>
      <c r="DLV62" s="531">
        <v>153525</v>
      </c>
      <c r="DLW62" s="531">
        <v>153525</v>
      </c>
      <c r="DLX62" s="531">
        <v>153525</v>
      </c>
      <c r="DLY62" s="531">
        <v>153525</v>
      </c>
      <c r="DLZ62" s="531">
        <v>153525</v>
      </c>
      <c r="DMA62" s="531">
        <v>153525</v>
      </c>
      <c r="DMB62" s="531">
        <v>153525</v>
      </c>
      <c r="DMC62" s="531">
        <v>153525</v>
      </c>
      <c r="DMD62" s="531">
        <v>153525</v>
      </c>
      <c r="DME62" s="531">
        <v>153525</v>
      </c>
      <c r="DMF62" s="531">
        <v>153525</v>
      </c>
      <c r="DMG62" s="531">
        <v>153525</v>
      </c>
      <c r="DMH62" s="531">
        <v>153525</v>
      </c>
      <c r="DMI62" s="531">
        <v>153525</v>
      </c>
      <c r="DMJ62" s="531">
        <v>153525</v>
      </c>
      <c r="DMK62" s="531">
        <v>153525</v>
      </c>
      <c r="DML62" s="531">
        <v>153525</v>
      </c>
      <c r="DMM62" s="531">
        <v>153525</v>
      </c>
      <c r="DMN62" s="531">
        <v>153525</v>
      </c>
      <c r="DMO62" s="531">
        <v>153525</v>
      </c>
      <c r="DMP62" s="531">
        <v>153525</v>
      </c>
      <c r="DMQ62" s="531">
        <v>153525</v>
      </c>
      <c r="DMR62" s="531">
        <v>153525</v>
      </c>
      <c r="DMS62" s="531">
        <v>153525</v>
      </c>
      <c r="DMT62" s="531">
        <v>153525</v>
      </c>
      <c r="DMU62" s="531">
        <v>153525</v>
      </c>
      <c r="DMV62" s="531">
        <v>153525</v>
      </c>
      <c r="DMW62" s="531">
        <v>153525</v>
      </c>
      <c r="DMX62" s="531">
        <v>153525</v>
      </c>
      <c r="DMY62" s="531">
        <v>153525</v>
      </c>
      <c r="DMZ62" s="531">
        <v>153525</v>
      </c>
      <c r="DNA62" s="531">
        <v>153525</v>
      </c>
      <c r="DNB62" s="531">
        <v>153525</v>
      </c>
      <c r="DNC62" s="531">
        <v>153525</v>
      </c>
      <c r="DND62" s="531">
        <v>153525</v>
      </c>
      <c r="DNE62" s="531">
        <v>153525</v>
      </c>
      <c r="DNF62" s="531">
        <v>153525</v>
      </c>
      <c r="DNG62" s="531">
        <v>153525</v>
      </c>
      <c r="DNH62" s="531">
        <v>153525</v>
      </c>
      <c r="DNI62" s="531">
        <v>153525</v>
      </c>
      <c r="DNJ62" s="531">
        <v>153525</v>
      </c>
      <c r="DNK62" s="531">
        <v>153525</v>
      </c>
      <c r="DNL62" s="531">
        <v>153525</v>
      </c>
      <c r="DNM62" s="531">
        <v>153525</v>
      </c>
      <c r="DNN62" s="531">
        <v>153525</v>
      </c>
      <c r="DNO62" s="531">
        <v>153525</v>
      </c>
      <c r="DNP62" s="531">
        <v>153525</v>
      </c>
      <c r="DNQ62" s="531">
        <v>153525</v>
      </c>
      <c r="DNR62" s="531">
        <v>153525</v>
      </c>
      <c r="DNS62" s="531">
        <v>153525</v>
      </c>
      <c r="DNT62" s="531">
        <v>153525</v>
      </c>
      <c r="DNU62" s="531">
        <v>153525</v>
      </c>
      <c r="DNV62" s="531">
        <v>153525</v>
      </c>
      <c r="DNW62" s="531">
        <v>153525</v>
      </c>
      <c r="DNX62" s="531">
        <v>153525</v>
      </c>
      <c r="DNY62" s="531">
        <v>153525</v>
      </c>
      <c r="DNZ62" s="531">
        <v>153525</v>
      </c>
      <c r="DOA62" s="531">
        <v>153525</v>
      </c>
      <c r="DOB62" s="531">
        <v>153525</v>
      </c>
      <c r="DOC62" s="531">
        <v>153525</v>
      </c>
      <c r="DOD62" s="531">
        <v>153525</v>
      </c>
      <c r="DOE62" s="531">
        <v>153525</v>
      </c>
      <c r="DOF62" s="531">
        <v>153525</v>
      </c>
      <c r="DOG62" s="531">
        <v>153525</v>
      </c>
      <c r="DOH62" s="531">
        <v>153525</v>
      </c>
      <c r="DOI62" s="531">
        <v>153525</v>
      </c>
      <c r="DOJ62" s="531">
        <v>153525</v>
      </c>
      <c r="DOK62" s="531">
        <v>153525</v>
      </c>
      <c r="DOL62" s="531">
        <v>153525</v>
      </c>
      <c r="DOM62" s="531">
        <v>153525</v>
      </c>
      <c r="DON62" s="531">
        <v>153525</v>
      </c>
      <c r="DOO62" s="531">
        <v>153525</v>
      </c>
      <c r="DOP62" s="531">
        <v>153525</v>
      </c>
      <c r="DOQ62" s="531">
        <v>153525</v>
      </c>
      <c r="DOR62" s="531">
        <v>153525</v>
      </c>
      <c r="DOS62" s="531">
        <v>153525</v>
      </c>
      <c r="DOT62" s="531">
        <v>153525</v>
      </c>
      <c r="DOU62" s="531">
        <v>153525</v>
      </c>
      <c r="DOV62" s="531">
        <v>153525</v>
      </c>
      <c r="DOW62" s="531">
        <v>153525</v>
      </c>
      <c r="DOX62" s="531">
        <v>153525</v>
      </c>
      <c r="DOY62" s="531">
        <v>153525</v>
      </c>
      <c r="DOZ62" s="531">
        <v>153525</v>
      </c>
      <c r="DPA62" s="531">
        <v>153525</v>
      </c>
      <c r="DPB62" s="531">
        <v>153525</v>
      </c>
      <c r="DPC62" s="531">
        <v>153525</v>
      </c>
      <c r="DPD62" s="531">
        <v>153525</v>
      </c>
      <c r="DPE62" s="531">
        <v>153525</v>
      </c>
      <c r="DPF62" s="531">
        <v>153525</v>
      </c>
      <c r="DPG62" s="531">
        <v>153525</v>
      </c>
      <c r="DPH62" s="531">
        <v>153525</v>
      </c>
      <c r="DPI62" s="531">
        <v>153525</v>
      </c>
      <c r="DPJ62" s="531">
        <v>153525</v>
      </c>
      <c r="DPK62" s="531">
        <v>153525</v>
      </c>
      <c r="DPL62" s="531">
        <v>153525</v>
      </c>
      <c r="DPM62" s="531">
        <v>153525</v>
      </c>
      <c r="DPN62" s="531">
        <v>153525</v>
      </c>
      <c r="DPO62" s="531">
        <v>153525</v>
      </c>
      <c r="DPP62" s="531">
        <v>153525</v>
      </c>
      <c r="DPQ62" s="531">
        <v>153525</v>
      </c>
      <c r="DPR62" s="531">
        <v>153525</v>
      </c>
      <c r="DPS62" s="531">
        <v>153525</v>
      </c>
      <c r="DPT62" s="531">
        <v>153525</v>
      </c>
      <c r="DPU62" s="531">
        <v>153525</v>
      </c>
      <c r="DPV62" s="531">
        <v>153525</v>
      </c>
      <c r="DPW62" s="531">
        <v>153525</v>
      </c>
      <c r="DPX62" s="531">
        <v>153525</v>
      </c>
      <c r="DPY62" s="531">
        <v>153525</v>
      </c>
      <c r="DPZ62" s="531">
        <v>153525</v>
      </c>
      <c r="DQA62" s="531">
        <v>153525</v>
      </c>
      <c r="DQB62" s="531">
        <v>153525</v>
      </c>
      <c r="DQC62" s="531">
        <v>153525</v>
      </c>
      <c r="DQD62" s="531">
        <v>153525</v>
      </c>
      <c r="DQE62" s="531">
        <v>153525</v>
      </c>
      <c r="DQF62" s="531">
        <v>153525</v>
      </c>
      <c r="DQG62" s="531">
        <v>153525</v>
      </c>
      <c r="DQH62" s="531">
        <v>153525</v>
      </c>
      <c r="DQI62" s="531">
        <v>153525</v>
      </c>
      <c r="DQJ62" s="531">
        <v>153525</v>
      </c>
      <c r="DQK62" s="531">
        <v>153525</v>
      </c>
      <c r="DQL62" s="531">
        <v>153525</v>
      </c>
      <c r="DQM62" s="531">
        <v>153525</v>
      </c>
      <c r="DQN62" s="531">
        <v>153525</v>
      </c>
      <c r="DQO62" s="531">
        <v>153525</v>
      </c>
      <c r="DQP62" s="531">
        <v>153525</v>
      </c>
      <c r="DQQ62" s="531">
        <v>153525</v>
      </c>
      <c r="DQR62" s="531">
        <v>153525</v>
      </c>
      <c r="DQS62" s="531">
        <v>153525</v>
      </c>
      <c r="DQT62" s="531">
        <v>153525</v>
      </c>
      <c r="DQU62" s="531">
        <v>153525</v>
      </c>
      <c r="DQV62" s="531">
        <v>153525</v>
      </c>
      <c r="DQW62" s="531">
        <v>153525</v>
      </c>
      <c r="DQX62" s="531">
        <v>153525</v>
      </c>
      <c r="DQY62" s="531">
        <v>153525</v>
      </c>
      <c r="DQZ62" s="531">
        <v>153525</v>
      </c>
      <c r="DRA62" s="531">
        <v>153525</v>
      </c>
      <c r="DRB62" s="531">
        <v>153525</v>
      </c>
      <c r="DRC62" s="531">
        <v>153525</v>
      </c>
      <c r="DRD62" s="531">
        <v>153525</v>
      </c>
      <c r="DRE62" s="531">
        <v>153525</v>
      </c>
      <c r="DRF62" s="531">
        <v>153525</v>
      </c>
      <c r="DRG62" s="531">
        <v>153525</v>
      </c>
      <c r="DRH62" s="531">
        <v>153525</v>
      </c>
      <c r="DRI62" s="531">
        <v>153525</v>
      </c>
      <c r="DRJ62" s="531">
        <v>153525</v>
      </c>
      <c r="DRK62" s="531">
        <v>153525</v>
      </c>
      <c r="DRL62" s="531">
        <v>153525</v>
      </c>
      <c r="DRM62" s="531">
        <v>153525</v>
      </c>
      <c r="DRN62" s="531">
        <v>153525</v>
      </c>
      <c r="DRO62" s="531">
        <v>153525</v>
      </c>
      <c r="DRP62" s="531">
        <v>153525</v>
      </c>
      <c r="DRQ62" s="531">
        <v>153525</v>
      </c>
      <c r="DRR62" s="531">
        <v>153525</v>
      </c>
      <c r="DRS62" s="531">
        <v>153525</v>
      </c>
      <c r="DRT62" s="531">
        <v>153525</v>
      </c>
      <c r="DRU62" s="531">
        <v>153525</v>
      </c>
      <c r="DRV62" s="531">
        <v>153525</v>
      </c>
      <c r="DRW62" s="531">
        <v>153525</v>
      </c>
      <c r="DRX62" s="531">
        <v>153525</v>
      </c>
      <c r="DRY62" s="531">
        <v>153525</v>
      </c>
      <c r="DRZ62" s="531">
        <v>153525</v>
      </c>
      <c r="DSA62" s="531">
        <v>153525</v>
      </c>
      <c r="DSB62" s="531">
        <v>153525</v>
      </c>
      <c r="DSC62" s="531">
        <v>153525</v>
      </c>
      <c r="DSD62" s="531">
        <v>153525</v>
      </c>
      <c r="DSE62" s="531">
        <v>153525</v>
      </c>
      <c r="DSF62" s="531">
        <v>153525</v>
      </c>
      <c r="DSG62" s="531">
        <v>153525</v>
      </c>
      <c r="DSH62" s="531">
        <v>153525</v>
      </c>
      <c r="DSI62" s="531">
        <v>153525</v>
      </c>
      <c r="DSJ62" s="531">
        <v>153525</v>
      </c>
      <c r="DSK62" s="531">
        <v>153525</v>
      </c>
      <c r="DSL62" s="531">
        <v>153525</v>
      </c>
      <c r="DSM62" s="531">
        <v>153525</v>
      </c>
      <c r="DSN62" s="531">
        <v>153525</v>
      </c>
      <c r="DSO62" s="531">
        <v>153525</v>
      </c>
      <c r="DSP62" s="531">
        <v>153525</v>
      </c>
      <c r="DSQ62" s="531">
        <v>153525</v>
      </c>
      <c r="DSR62" s="531">
        <v>153525</v>
      </c>
      <c r="DSS62" s="531">
        <v>153525</v>
      </c>
      <c r="DST62" s="531">
        <v>153525</v>
      </c>
      <c r="DSU62" s="531">
        <v>153525</v>
      </c>
      <c r="DSV62" s="531">
        <v>153525</v>
      </c>
      <c r="DSW62" s="531">
        <v>153525</v>
      </c>
      <c r="DSX62" s="531">
        <v>153525</v>
      </c>
      <c r="DSY62" s="531">
        <v>153525</v>
      </c>
      <c r="DSZ62" s="531">
        <v>153525</v>
      </c>
      <c r="DTA62" s="531">
        <v>153525</v>
      </c>
      <c r="DTB62" s="531">
        <v>153525</v>
      </c>
      <c r="DTC62" s="531">
        <v>153525</v>
      </c>
      <c r="DTD62" s="531">
        <v>153525</v>
      </c>
      <c r="DTE62" s="531">
        <v>153525</v>
      </c>
      <c r="DTF62" s="531">
        <v>153525</v>
      </c>
      <c r="DTG62" s="531">
        <v>153525</v>
      </c>
      <c r="DTH62" s="531">
        <v>153525</v>
      </c>
      <c r="DTI62" s="531">
        <v>153525</v>
      </c>
      <c r="DTJ62" s="531">
        <v>153525</v>
      </c>
      <c r="DTK62" s="531">
        <v>153525</v>
      </c>
      <c r="DTL62" s="531">
        <v>153525</v>
      </c>
      <c r="DTM62" s="531">
        <v>153525</v>
      </c>
      <c r="DTN62" s="531">
        <v>153525</v>
      </c>
      <c r="DTO62" s="531">
        <v>153525</v>
      </c>
      <c r="DTP62" s="531">
        <v>153525</v>
      </c>
      <c r="DTQ62" s="531">
        <v>153525</v>
      </c>
      <c r="DTR62" s="531">
        <v>153525</v>
      </c>
      <c r="DTS62" s="531">
        <v>153525</v>
      </c>
      <c r="DTT62" s="531">
        <v>153525</v>
      </c>
      <c r="DTU62" s="531">
        <v>153525</v>
      </c>
      <c r="DTV62" s="531">
        <v>153525</v>
      </c>
      <c r="DTW62" s="531">
        <v>153525</v>
      </c>
      <c r="DTX62" s="531">
        <v>153525</v>
      </c>
      <c r="DTY62" s="531">
        <v>153525</v>
      </c>
      <c r="DTZ62" s="531">
        <v>153525</v>
      </c>
      <c r="DUA62" s="531">
        <v>153525</v>
      </c>
      <c r="DUB62" s="531">
        <v>153525</v>
      </c>
      <c r="DUC62" s="531">
        <v>153525</v>
      </c>
      <c r="DUD62" s="531">
        <v>153525</v>
      </c>
      <c r="DUE62" s="531">
        <v>153525</v>
      </c>
      <c r="DUF62" s="531">
        <v>153525</v>
      </c>
      <c r="DUG62" s="531">
        <v>153525</v>
      </c>
      <c r="DUH62" s="531">
        <v>153525</v>
      </c>
      <c r="DUI62" s="531">
        <v>153525</v>
      </c>
      <c r="DUJ62" s="531">
        <v>153525</v>
      </c>
      <c r="DUK62" s="531">
        <v>153525</v>
      </c>
      <c r="DUL62" s="531">
        <v>153525</v>
      </c>
      <c r="DUM62" s="531">
        <v>153525</v>
      </c>
      <c r="DUN62" s="531">
        <v>153525</v>
      </c>
      <c r="DUO62" s="531">
        <v>153525</v>
      </c>
      <c r="DUP62" s="531">
        <v>153525</v>
      </c>
      <c r="DUQ62" s="531">
        <v>153525</v>
      </c>
      <c r="DUR62" s="531">
        <v>153525</v>
      </c>
      <c r="DUS62" s="531">
        <v>153525</v>
      </c>
      <c r="DUT62" s="531">
        <v>153525</v>
      </c>
      <c r="DUU62" s="531">
        <v>153525</v>
      </c>
      <c r="DUV62" s="531">
        <v>153525</v>
      </c>
      <c r="DUW62" s="531">
        <v>153525</v>
      </c>
      <c r="DUX62" s="531">
        <v>153525</v>
      </c>
      <c r="DUY62" s="531">
        <v>153525</v>
      </c>
      <c r="DUZ62" s="531">
        <v>153525</v>
      </c>
      <c r="DVA62" s="531">
        <v>153525</v>
      </c>
      <c r="DVB62" s="531">
        <v>153525</v>
      </c>
      <c r="DVC62" s="531">
        <v>153525</v>
      </c>
      <c r="DVD62" s="531">
        <v>153525</v>
      </c>
      <c r="DVE62" s="531">
        <v>153525</v>
      </c>
      <c r="DVF62" s="531">
        <v>153525</v>
      </c>
      <c r="DVG62" s="531">
        <v>153525</v>
      </c>
      <c r="DVH62" s="531">
        <v>153525</v>
      </c>
      <c r="DVI62" s="531">
        <v>153525</v>
      </c>
      <c r="DVJ62" s="531">
        <v>153525</v>
      </c>
      <c r="DVK62" s="531">
        <v>153525</v>
      </c>
      <c r="DVL62" s="531">
        <v>153525</v>
      </c>
      <c r="DVM62" s="531">
        <v>153525</v>
      </c>
      <c r="DVN62" s="531">
        <v>153525</v>
      </c>
      <c r="DVO62" s="531">
        <v>153525</v>
      </c>
      <c r="DVP62" s="531">
        <v>153525</v>
      </c>
      <c r="DVQ62" s="531">
        <v>153525</v>
      </c>
      <c r="DVR62" s="531">
        <v>153525</v>
      </c>
      <c r="DVS62" s="531">
        <v>153525</v>
      </c>
      <c r="DVT62" s="531">
        <v>153525</v>
      </c>
      <c r="DVU62" s="531">
        <v>153525</v>
      </c>
      <c r="DVV62" s="531">
        <v>153525</v>
      </c>
      <c r="DVW62" s="531">
        <v>153525</v>
      </c>
      <c r="DVX62" s="531">
        <v>153525</v>
      </c>
      <c r="DVY62" s="531">
        <v>153525</v>
      </c>
      <c r="DVZ62" s="531">
        <v>153525</v>
      </c>
      <c r="DWA62" s="531">
        <v>153525</v>
      </c>
      <c r="DWB62" s="531">
        <v>153525</v>
      </c>
      <c r="DWC62" s="531">
        <v>153525</v>
      </c>
      <c r="DWD62" s="531">
        <v>153525</v>
      </c>
      <c r="DWE62" s="531">
        <v>153525</v>
      </c>
      <c r="DWF62" s="531">
        <v>153525</v>
      </c>
      <c r="DWG62" s="531">
        <v>153525</v>
      </c>
      <c r="DWH62" s="531">
        <v>153525</v>
      </c>
      <c r="DWI62" s="531">
        <v>153525</v>
      </c>
      <c r="DWJ62" s="531">
        <v>153525</v>
      </c>
      <c r="DWK62" s="531">
        <v>153525</v>
      </c>
      <c r="DWL62" s="531">
        <v>153525</v>
      </c>
      <c r="DWM62" s="531">
        <v>153525</v>
      </c>
      <c r="DWN62" s="531">
        <v>153525</v>
      </c>
      <c r="DWO62" s="531">
        <v>153525</v>
      </c>
      <c r="DWP62" s="531">
        <v>153525</v>
      </c>
      <c r="DWQ62" s="531">
        <v>153525</v>
      </c>
      <c r="DWR62" s="531">
        <v>153525</v>
      </c>
      <c r="DWS62" s="531">
        <v>153525</v>
      </c>
      <c r="DWT62" s="531">
        <v>153525</v>
      </c>
      <c r="DWU62" s="531">
        <v>153525</v>
      </c>
      <c r="DWV62" s="531">
        <v>153525</v>
      </c>
      <c r="DWW62" s="531">
        <v>153525</v>
      </c>
      <c r="DWX62" s="531">
        <v>153525</v>
      </c>
      <c r="DWY62" s="531">
        <v>153525</v>
      </c>
      <c r="DWZ62" s="531">
        <v>153525</v>
      </c>
      <c r="DXA62" s="531">
        <v>153525</v>
      </c>
      <c r="DXB62" s="531">
        <v>153525</v>
      </c>
      <c r="DXC62" s="531">
        <v>153525</v>
      </c>
      <c r="DXD62" s="531">
        <v>153525</v>
      </c>
      <c r="DXE62" s="531">
        <v>153525</v>
      </c>
      <c r="DXF62" s="531">
        <v>153525</v>
      </c>
      <c r="DXG62" s="531">
        <v>153525</v>
      </c>
      <c r="DXH62" s="531">
        <v>153525</v>
      </c>
      <c r="DXI62" s="531">
        <v>153525</v>
      </c>
      <c r="DXJ62" s="531">
        <v>153525</v>
      </c>
      <c r="DXK62" s="531">
        <v>153525</v>
      </c>
      <c r="DXL62" s="531">
        <v>153525</v>
      </c>
      <c r="DXM62" s="531">
        <v>153525</v>
      </c>
      <c r="DXN62" s="531">
        <v>153525</v>
      </c>
      <c r="DXO62" s="531">
        <v>153525</v>
      </c>
      <c r="DXP62" s="531">
        <v>153525</v>
      </c>
      <c r="DXQ62" s="531">
        <v>153525</v>
      </c>
      <c r="DXR62" s="531">
        <v>153525</v>
      </c>
      <c r="DXS62" s="531">
        <v>153525</v>
      </c>
      <c r="DXT62" s="531">
        <v>153525</v>
      </c>
      <c r="DXU62" s="531">
        <v>153525</v>
      </c>
      <c r="DXV62" s="531">
        <v>153525</v>
      </c>
      <c r="DXW62" s="531">
        <v>153525</v>
      </c>
      <c r="DXX62" s="531">
        <v>153525</v>
      </c>
      <c r="DXY62" s="531">
        <v>153525</v>
      </c>
      <c r="DXZ62" s="531">
        <v>153525</v>
      </c>
      <c r="DYA62" s="531">
        <v>153525</v>
      </c>
      <c r="DYB62" s="531">
        <v>153525</v>
      </c>
      <c r="DYC62" s="531">
        <v>153525</v>
      </c>
      <c r="DYD62" s="531">
        <v>153525</v>
      </c>
      <c r="DYE62" s="531">
        <v>153525</v>
      </c>
      <c r="DYF62" s="531">
        <v>153525</v>
      </c>
      <c r="DYG62" s="531">
        <v>153525</v>
      </c>
      <c r="DYH62" s="531">
        <v>153525</v>
      </c>
      <c r="DYI62" s="531">
        <v>153525</v>
      </c>
      <c r="DYJ62" s="531">
        <v>153525</v>
      </c>
      <c r="DYK62" s="531">
        <v>153525</v>
      </c>
      <c r="DYL62" s="531">
        <v>153525</v>
      </c>
      <c r="DYM62" s="531">
        <v>153525</v>
      </c>
      <c r="DYN62" s="531">
        <v>153525</v>
      </c>
      <c r="DYO62" s="531">
        <v>153525</v>
      </c>
      <c r="DYP62" s="531">
        <v>153525</v>
      </c>
      <c r="DYQ62" s="531">
        <v>153525</v>
      </c>
      <c r="DYR62" s="531">
        <v>153525</v>
      </c>
      <c r="DYS62" s="531">
        <v>153525</v>
      </c>
      <c r="DYT62" s="531">
        <v>153525</v>
      </c>
      <c r="DYU62" s="531">
        <v>153525</v>
      </c>
      <c r="DYV62" s="531">
        <v>153525</v>
      </c>
      <c r="DYW62" s="531">
        <v>153525</v>
      </c>
      <c r="DYX62" s="531">
        <v>153525</v>
      </c>
      <c r="DYY62" s="531">
        <v>153525</v>
      </c>
      <c r="DYZ62" s="531">
        <v>153525</v>
      </c>
      <c r="DZA62" s="531">
        <v>153525</v>
      </c>
      <c r="DZB62" s="531">
        <v>153525</v>
      </c>
      <c r="DZC62" s="531">
        <v>153525</v>
      </c>
      <c r="DZD62" s="531">
        <v>153525</v>
      </c>
      <c r="DZE62" s="531">
        <v>153525</v>
      </c>
      <c r="DZF62" s="531">
        <v>153525</v>
      </c>
      <c r="DZG62" s="531">
        <v>153525</v>
      </c>
      <c r="DZH62" s="531">
        <v>153525</v>
      </c>
      <c r="DZI62" s="531">
        <v>153525</v>
      </c>
      <c r="DZJ62" s="531">
        <v>153525</v>
      </c>
      <c r="DZK62" s="531">
        <v>153525</v>
      </c>
      <c r="DZL62" s="531">
        <v>153525</v>
      </c>
      <c r="DZM62" s="531">
        <v>153525</v>
      </c>
      <c r="DZN62" s="531">
        <v>153525</v>
      </c>
      <c r="DZO62" s="531">
        <v>153525</v>
      </c>
      <c r="DZP62" s="531">
        <v>153525</v>
      </c>
      <c r="DZQ62" s="531">
        <v>153525</v>
      </c>
      <c r="DZR62" s="531">
        <v>153525</v>
      </c>
      <c r="DZS62" s="531">
        <v>153525</v>
      </c>
      <c r="DZT62" s="531">
        <v>153525</v>
      </c>
      <c r="DZU62" s="531">
        <v>153525</v>
      </c>
      <c r="DZV62" s="531">
        <v>153525</v>
      </c>
      <c r="DZW62" s="531">
        <v>153525</v>
      </c>
      <c r="DZX62" s="531">
        <v>153525</v>
      </c>
      <c r="DZY62" s="531">
        <v>153525</v>
      </c>
      <c r="DZZ62" s="531">
        <v>153525</v>
      </c>
      <c r="EAA62" s="531">
        <v>153525</v>
      </c>
      <c r="EAB62" s="531">
        <v>153525</v>
      </c>
      <c r="EAC62" s="531">
        <v>153525</v>
      </c>
      <c r="EAD62" s="531">
        <v>153525</v>
      </c>
      <c r="EAE62" s="531">
        <v>153525</v>
      </c>
      <c r="EAF62" s="531">
        <v>153525</v>
      </c>
      <c r="EAG62" s="531">
        <v>153525</v>
      </c>
      <c r="EAH62" s="531">
        <v>153525</v>
      </c>
      <c r="EAI62" s="531">
        <v>153525</v>
      </c>
      <c r="EAJ62" s="531">
        <v>153525</v>
      </c>
      <c r="EAK62" s="531">
        <v>153525</v>
      </c>
      <c r="EAL62" s="531">
        <v>153525</v>
      </c>
      <c r="EAM62" s="531">
        <v>153525</v>
      </c>
      <c r="EAN62" s="531">
        <v>153525</v>
      </c>
      <c r="EAO62" s="531">
        <v>153525</v>
      </c>
      <c r="EAP62" s="531">
        <v>153525</v>
      </c>
      <c r="EAQ62" s="531">
        <v>153525</v>
      </c>
      <c r="EAR62" s="531">
        <v>153525</v>
      </c>
      <c r="EAS62" s="531">
        <v>153525</v>
      </c>
      <c r="EAT62" s="531">
        <v>153525</v>
      </c>
      <c r="EAU62" s="531">
        <v>153525</v>
      </c>
      <c r="EAV62" s="531">
        <v>153525</v>
      </c>
      <c r="EAW62" s="531">
        <v>153525</v>
      </c>
      <c r="EAX62" s="531">
        <v>153525</v>
      </c>
      <c r="EAY62" s="531">
        <v>153525</v>
      </c>
      <c r="EAZ62" s="531">
        <v>153525</v>
      </c>
      <c r="EBA62" s="531">
        <v>153525</v>
      </c>
      <c r="EBB62" s="531">
        <v>153525</v>
      </c>
      <c r="EBC62" s="531">
        <v>153525</v>
      </c>
      <c r="EBD62" s="531">
        <v>153525</v>
      </c>
      <c r="EBE62" s="531">
        <v>153525</v>
      </c>
      <c r="EBF62" s="531">
        <v>153525</v>
      </c>
      <c r="EBG62" s="531">
        <v>153525</v>
      </c>
      <c r="EBH62" s="531">
        <v>153525</v>
      </c>
      <c r="EBI62" s="531">
        <v>153525</v>
      </c>
      <c r="EBJ62" s="531">
        <v>153525</v>
      </c>
      <c r="EBK62" s="531">
        <v>153525</v>
      </c>
      <c r="EBL62" s="531">
        <v>153525</v>
      </c>
      <c r="EBM62" s="531">
        <v>153525</v>
      </c>
      <c r="EBN62" s="531">
        <v>153525</v>
      </c>
      <c r="EBO62" s="531">
        <v>153525</v>
      </c>
      <c r="EBP62" s="531">
        <v>153525</v>
      </c>
      <c r="EBQ62" s="531">
        <v>153525</v>
      </c>
      <c r="EBR62" s="531">
        <v>153525</v>
      </c>
      <c r="EBS62" s="531">
        <v>153525</v>
      </c>
      <c r="EBT62" s="531">
        <v>153525</v>
      </c>
      <c r="EBU62" s="531">
        <v>153525</v>
      </c>
      <c r="EBV62" s="531">
        <v>153525</v>
      </c>
      <c r="EBW62" s="531">
        <v>153525</v>
      </c>
      <c r="EBX62" s="531">
        <v>153525</v>
      </c>
      <c r="EBY62" s="531">
        <v>153525</v>
      </c>
      <c r="EBZ62" s="531">
        <v>153525</v>
      </c>
      <c r="ECA62" s="531">
        <v>153525</v>
      </c>
      <c r="ECB62" s="531">
        <v>153525</v>
      </c>
      <c r="ECC62" s="531">
        <v>153525</v>
      </c>
      <c r="ECD62" s="531">
        <v>153525</v>
      </c>
      <c r="ECE62" s="531">
        <v>153525</v>
      </c>
      <c r="ECF62" s="531">
        <v>153525</v>
      </c>
      <c r="ECG62" s="531">
        <v>153525</v>
      </c>
      <c r="ECH62" s="531">
        <v>153525</v>
      </c>
      <c r="ECI62" s="531">
        <v>153525</v>
      </c>
      <c r="ECJ62" s="531">
        <v>153525</v>
      </c>
      <c r="ECK62" s="531">
        <v>153525</v>
      </c>
      <c r="ECL62" s="531">
        <v>153525</v>
      </c>
      <c r="ECM62" s="531">
        <v>153525</v>
      </c>
      <c r="ECN62" s="531">
        <v>153525</v>
      </c>
      <c r="ECO62" s="531">
        <v>153525</v>
      </c>
      <c r="ECP62" s="531">
        <v>153525</v>
      </c>
      <c r="ECQ62" s="531">
        <v>153525</v>
      </c>
      <c r="ECR62" s="531">
        <v>153525</v>
      </c>
      <c r="ECS62" s="531">
        <v>153525</v>
      </c>
      <c r="ECT62" s="531">
        <v>153525</v>
      </c>
      <c r="ECU62" s="531">
        <v>153525</v>
      </c>
      <c r="ECV62" s="531">
        <v>153525</v>
      </c>
      <c r="ECW62" s="531">
        <v>153525</v>
      </c>
      <c r="ECX62" s="531">
        <v>153525</v>
      </c>
      <c r="ECY62" s="531">
        <v>153525</v>
      </c>
      <c r="ECZ62" s="531">
        <v>153525</v>
      </c>
      <c r="EDA62" s="531">
        <v>153525</v>
      </c>
      <c r="EDB62" s="531">
        <v>153525</v>
      </c>
      <c r="EDC62" s="531">
        <v>153525</v>
      </c>
      <c r="EDD62" s="531">
        <v>153525</v>
      </c>
      <c r="EDE62" s="531">
        <v>153525</v>
      </c>
      <c r="EDF62" s="531">
        <v>153525</v>
      </c>
      <c r="EDG62" s="531">
        <v>153525</v>
      </c>
      <c r="EDH62" s="531">
        <v>153525</v>
      </c>
      <c r="EDI62" s="531">
        <v>153525</v>
      </c>
      <c r="EDJ62" s="531">
        <v>153525</v>
      </c>
      <c r="EDK62" s="531">
        <v>153525</v>
      </c>
      <c r="EDL62" s="531">
        <v>153525</v>
      </c>
      <c r="EDM62" s="531">
        <v>153525</v>
      </c>
      <c r="EDN62" s="531">
        <v>153525</v>
      </c>
      <c r="EDO62" s="531">
        <v>153525</v>
      </c>
      <c r="EDP62" s="531">
        <v>153525</v>
      </c>
      <c r="EDQ62" s="531">
        <v>153525</v>
      </c>
      <c r="EDR62" s="531">
        <v>153525</v>
      </c>
      <c r="EDS62" s="531">
        <v>153525</v>
      </c>
      <c r="EDT62" s="531">
        <v>153525</v>
      </c>
      <c r="EDU62" s="531">
        <v>153525</v>
      </c>
      <c r="EDV62" s="531">
        <v>153525</v>
      </c>
      <c r="EDW62" s="531">
        <v>153525</v>
      </c>
      <c r="EDX62" s="531">
        <v>153525</v>
      </c>
      <c r="EDY62" s="531">
        <v>153525</v>
      </c>
      <c r="EDZ62" s="531">
        <v>153525</v>
      </c>
      <c r="EEA62" s="531">
        <v>153525</v>
      </c>
      <c r="EEB62" s="531">
        <v>153525</v>
      </c>
      <c r="EEC62" s="531">
        <v>153525</v>
      </c>
      <c r="EED62" s="531">
        <v>153525</v>
      </c>
      <c r="EEE62" s="531">
        <v>153525</v>
      </c>
      <c r="EEF62" s="531">
        <v>153525</v>
      </c>
      <c r="EEG62" s="531">
        <v>153525</v>
      </c>
      <c r="EEH62" s="531">
        <v>153525</v>
      </c>
      <c r="EEI62" s="531">
        <v>153525</v>
      </c>
      <c r="EEJ62" s="531">
        <v>153525</v>
      </c>
      <c r="EEK62" s="531">
        <v>153525</v>
      </c>
      <c r="EEL62" s="531">
        <v>153525</v>
      </c>
      <c r="EEM62" s="531">
        <v>153525</v>
      </c>
      <c r="EEN62" s="531">
        <v>153525</v>
      </c>
      <c r="EEO62" s="531">
        <v>153525</v>
      </c>
      <c r="EEP62" s="531">
        <v>153525</v>
      </c>
      <c r="EEQ62" s="531">
        <v>153525</v>
      </c>
      <c r="EER62" s="531">
        <v>153525</v>
      </c>
      <c r="EES62" s="531">
        <v>153525</v>
      </c>
      <c r="EET62" s="531">
        <v>153525</v>
      </c>
      <c r="EEU62" s="531">
        <v>153525</v>
      </c>
      <c r="EEV62" s="531">
        <v>153525</v>
      </c>
      <c r="EEW62" s="531">
        <v>153525</v>
      </c>
      <c r="EEX62" s="531">
        <v>153525</v>
      </c>
      <c r="EEY62" s="531">
        <v>153525</v>
      </c>
      <c r="EEZ62" s="531">
        <v>153525</v>
      </c>
      <c r="EFA62" s="531">
        <v>153525</v>
      </c>
      <c r="EFB62" s="531">
        <v>153525</v>
      </c>
      <c r="EFC62" s="531">
        <v>153525</v>
      </c>
      <c r="EFD62" s="531">
        <v>153525</v>
      </c>
      <c r="EFE62" s="531">
        <v>153525</v>
      </c>
      <c r="EFF62" s="531">
        <v>153525</v>
      </c>
      <c r="EFG62" s="531">
        <v>153525</v>
      </c>
      <c r="EFH62" s="531">
        <v>153525</v>
      </c>
      <c r="EFI62" s="531">
        <v>153525</v>
      </c>
      <c r="EFJ62" s="531">
        <v>153525</v>
      </c>
      <c r="EFK62" s="531">
        <v>153525</v>
      </c>
      <c r="EFL62" s="531">
        <v>153525</v>
      </c>
      <c r="EFM62" s="531">
        <v>153525</v>
      </c>
      <c r="EFN62" s="531">
        <v>153525</v>
      </c>
      <c r="EFO62" s="531">
        <v>153525</v>
      </c>
      <c r="EFP62" s="531">
        <v>153525</v>
      </c>
      <c r="EFQ62" s="531">
        <v>153525</v>
      </c>
      <c r="EFR62" s="531">
        <v>153525</v>
      </c>
      <c r="EFS62" s="531">
        <v>153525</v>
      </c>
      <c r="EFT62" s="531">
        <v>153525</v>
      </c>
      <c r="EFU62" s="531">
        <v>153525</v>
      </c>
      <c r="EFV62" s="531">
        <v>153525</v>
      </c>
      <c r="EFW62" s="531">
        <v>153525</v>
      </c>
      <c r="EFX62" s="531">
        <v>153525</v>
      </c>
      <c r="EFY62" s="531">
        <v>153525</v>
      </c>
      <c r="EFZ62" s="531">
        <v>153525</v>
      </c>
      <c r="EGA62" s="531">
        <v>153525</v>
      </c>
      <c r="EGB62" s="531">
        <v>153525</v>
      </c>
      <c r="EGC62" s="531">
        <v>153525</v>
      </c>
      <c r="EGD62" s="531">
        <v>153525</v>
      </c>
      <c r="EGE62" s="531">
        <v>153525</v>
      </c>
      <c r="EGF62" s="531">
        <v>153525</v>
      </c>
      <c r="EGG62" s="531">
        <v>153525</v>
      </c>
      <c r="EGH62" s="531">
        <v>153525</v>
      </c>
      <c r="EGI62" s="531">
        <v>153525</v>
      </c>
      <c r="EGJ62" s="531">
        <v>153525</v>
      </c>
      <c r="EGK62" s="531">
        <v>153525</v>
      </c>
      <c r="EGL62" s="531">
        <v>153525</v>
      </c>
      <c r="EGM62" s="531">
        <v>153525</v>
      </c>
      <c r="EGN62" s="531">
        <v>153525</v>
      </c>
      <c r="EGO62" s="531">
        <v>153525</v>
      </c>
      <c r="EGP62" s="531">
        <v>153525</v>
      </c>
      <c r="EGQ62" s="531">
        <v>153525</v>
      </c>
      <c r="EGR62" s="531">
        <v>153525</v>
      </c>
      <c r="EGS62" s="531">
        <v>153525</v>
      </c>
      <c r="EGT62" s="531">
        <v>153525</v>
      </c>
      <c r="EGU62" s="531">
        <v>153525</v>
      </c>
      <c r="EGV62" s="531">
        <v>153525</v>
      </c>
      <c r="EGW62" s="531">
        <v>153525</v>
      </c>
      <c r="EGX62" s="531">
        <v>153525</v>
      </c>
      <c r="EGY62" s="531">
        <v>153525</v>
      </c>
      <c r="EGZ62" s="531">
        <v>153525</v>
      </c>
      <c r="EHA62" s="531">
        <v>153525</v>
      </c>
      <c r="EHB62" s="531">
        <v>153525</v>
      </c>
      <c r="EHC62" s="531">
        <v>153525</v>
      </c>
      <c r="EHD62" s="531">
        <v>153525</v>
      </c>
      <c r="EHE62" s="531">
        <v>153525</v>
      </c>
      <c r="EHF62" s="531">
        <v>153525</v>
      </c>
      <c r="EHG62" s="531">
        <v>153525</v>
      </c>
      <c r="EHH62" s="531">
        <v>153525</v>
      </c>
      <c r="EHI62" s="531">
        <v>153525</v>
      </c>
      <c r="EHJ62" s="531">
        <v>153525</v>
      </c>
      <c r="EHK62" s="531">
        <v>153525</v>
      </c>
      <c r="EHL62" s="531">
        <v>153525</v>
      </c>
      <c r="EHM62" s="531">
        <v>153525</v>
      </c>
      <c r="EHN62" s="531">
        <v>153525</v>
      </c>
      <c r="EHO62" s="531">
        <v>153525</v>
      </c>
      <c r="EHP62" s="531">
        <v>153525</v>
      </c>
      <c r="EHQ62" s="531">
        <v>153525</v>
      </c>
      <c r="EHR62" s="531">
        <v>153525</v>
      </c>
      <c r="EHS62" s="531">
        <v>153525</v>
      </c>
      <c r="EHT62" s="531">
        <v>153525</v>
      </c>
      <c r="EHU62" s="531">
        <v>153525</v>
      </c>
      <c r="EHV62" s="531">
        <v>153525</v>
      </c>
      <c r="EHW62" s="531">
        <v>153525</v>
      </c>
      <c r="EHX62" s="531">
        <v>153525</v>
      </c>
      <c r="EHY62" s="531">
        <v>153525</v>
      </c>
      <c r="EHZ62" s="531">
        <v>153525</v>
      </c>
      <c r="EIA62" s="531">
        <v>153525</v>
      </c>
      <c r="EIB62" s="531">
        <v>153525</v>
      </c>
      <c r="EIC62" s="531">
        <v>153525</v>
      </c>
      <c r="EID62" s="531">
        <v>153525</v>
      </c>
      <c r="EIE62" s="531">
        <v>153525</v>
      </c>
      <c r="EIF62" s="531">
        <v>153525</v>
      </c>
      <c r="EIG62" s="531">
        <v>153525</v>
      </c>
      <c r="EIH62" s="531">
        <v>153525</v>
      </c>
      <c r="EII62" s="531">
        <v>153525</v>
      </c>
      <c r="EIJ62" s="531">
        <v>153525</v>
      </c>
      <c r="EIK62" s="531">
        <v>153525</v>
      </c>
      <c r="EIL62" s="531">
        <v>153525</v>
      </c>
      <c r="EIM62" s="531">
        <v>153525</v>
      </c>
      <c r="EIN62" s="531">
        <v>153525</v>
      </c>
      <c r="EIO62" s="531">
        <v>153525</v>
      </c>
      <c r="EIP62" s="531">
        <v>153525</v>
      </c>
      <c r="EIQ62" s="531">
        <v>153525</v>
      </c>
      <c r="EIR62" s="531">
        <v>153525</v>
      </c>
      <c r="EIS62" s="531">
        <v>153525</v>
      </c>
      <c r="EIT62" s="531">
        <v>153525</v>
      </c>
      <c r="EIU62" s="531">
        <v>153525</v>
      </c>
      <c r="EIV62" s="531">
        <v>153525</v>
      </c>
      <c r="EIW62" s="531">
        <v>153525</v>
      </c>
      <c r="EIX62" s="531">
        <v>153525</v>
      </c>
      <c r="EIY62" s="531">
        <v>153525</v>
      </c>
      <c r="EIZ62" s="531">
        <v>153525</v>
      </c>
      <c r="EJA62" s="531">
        <v>153525</v>
      </c>
      <c r="EJB62" s="531">
        <v>153525</v>
      </c>
      <c r="EJC62" s="531">
        <v>153525</v>
      </c>
      <c r="EJD62" s="531">
        <v>153525</v>
      </c>
      <c r="EJE62" s="531">
        <v>153525</v>
      </c>
      <c r="EJF62" s="531">
        <v>153525</v>
      </c>
      <c r="EJG62" s="531">
        <v>153525</v>
      </c>
      <c r="EJH62" s="531">
        <v>153525</v>
      </c>
      <c r="EJI62" s="531">
        <v>153525</v>
      </c>
      <c r="EJJ62" s="531">
        <v>153525</v>
      </c>
      <c r="EJK62" s="531">
        <v>153525</v>
      </c>
      <c r="EJL62" s="531">
        <v>153525</v>
      </c>
      <c r="EJM62" s="531">
        <v>153525</v>
      </c>
      <c r="EJN62" s="531">
        <v>153525</v>
      </c>
      <c r="EJO62" s="531">
        <v>153525</v>
      </c>
      <c r="EJP62" s="531">
        <v>153525</v>
      </c>
      <c r="EJQ62" s="531">
        <v>153525</v>
      </c>
      <c r="EJR62" s="531">
        <v>153525</v>
      </c>
      <c r="EJS62" s="531">
        <v>153525</v>
      </c>
      <c r="EJT62" s="531">
        <v>153525</v>
      </c>
      <c r="EJU62" s="531">
        <v>153525</v>
      </c>
      <c r="EJV62" s="531">
        <v>153525</v>
      </c>
      <c r="EJW62" s="531">
        <v>153525</v>
      </c>
      <c r="EJX62" s="531">
        <v>153525</v>
      </c>
      <c r="EJY62" s="531">
        <v>153525</v>
      </c>
      <c r="EJZ62" s="531">
        <v>153525</v>
      </c>
      <c r="EKA62" s="531">
        <v>153525</v>
      </c>
      <c r="EKB62" s="531">
        <v>153525</v>
      </c>
      <c r="EKC62" s="531">
        <v>153525</v>
      </c>
      <c r="EKD62" s="531">
        <v>153525</v>
      </c>
      <c r="EKE62" s="531">
        <v>153525</v>
      </c>
      <c r="EKF62" s="531">
        <v>153525</v>
      </c>
      <c r="EKG62" s="531">
        <v>153525</v>
      </c>
      <c r="EKH62" s="531">
        <v>153525</v>
      </c>
      <c r="EKI62" s="531">
        <v>153525</v>
      </c>
      <c r="EKJ62" s="531">
        <v>153525</v>
      </c>
      <c r="EKK62" s="531">
        <v>153525</v>
      </c>
      <c r="EKL62" s="531">
        <v>153525</v>
      </c>
      <c r="EKM62" s="531">
        <v>153525</v>
      </c>
      <c r="EKN62" s="531">
        <v>153525</v>
      </c>
      <c r="EKO62" s="531">
        <v>153525</v>
      </c>
      <c r="EKP62" s="531">
        <v>153525</v>
      </c>
      <c r="EKQ62" s="531">
        <v>153525</v>
      </c>
      <c r="EKR62" s="531">
        <v>153525</v>
      </c>
      <c r="EKS62" s="531">
        <v>153525</v>
      </c>
      <c r="EKT62" s="531">
        <v>153525</v>
      </c>
      <c r="EKU62" s="531">
        <v>153525</v>
      </c>
      <c r="EKV62" s="531">
        <v>153525</v>
      </c>
      <c r="EKW62" s="531">
        <v>153525</v>
      </c>
      <c r="EKX62" s="531">
        <v>153525</v>
      </c>
      <c r="EKY62" s="531">
        <v>153525</v>
      </c>
      <c r="EKZ62" s="531">
        <v>153525</v>
      </c>
      <c r="ELA62" s="531">
        <v>153525</v>
      </c>
      <c r="ELB62" s="531">
        <v>153525</v>
      </c>
      <c r="ELC62" s="531">
        <v>153525</v>
      </c>
      <c r="ELD62" s="531">
        <v>153525</v>
      </c>
      <c r="ELE62" s="531">
        <v>153525</v>
      </c>
      <c r="ELF62" s="531">
        <v>153525</v>
      </c>
      <c r="ELG62" s="531">
        <v>153525</v>
      </c>
      <c r="ELH62" s="531">
        <v>153525</v>
      </c>
      <c r="ELI62" s="531">
        <v>153525</v>
      </c>
      <c r="ELJ62" s="531">
        <v>153525</v>
      </c>
      <c r="ELK62" s="531">
        <v>153525</v>
      </c>
      <c r="ELL62" s="531">
        <v>153525</v>
      </c>
      <c r="ELM62" s="531">
        <v>153525</v>
      </c>
      <c r="ELN62" s="531">
        <v>153525</v>
      </c>
      <c r="ELO62" s="531">
        <v>153525</v>
      </c>
      <c r="ELP62" s="531">
        <v>153525</v>
      </c>
      <c r="ELQ62" s="531">
        <v>153525</v>
      </c>
      <c r="ELR62" s="531">
        <v>153525</v>
      </c>
      <c r="ELS62" s="531">
        <v>153525</v>
      </c>
      <c r="ELT62" s="531">
        <v>153525</v>
      </c>
      <c r="ELU62" s="531">
        <v>153525</v>
      </c>
      <c r="ELV62" s="531">
        <v>153525</v>
      </c>
      <c r="ELW62" s="531">
        <v>153525</v>
      </c>
      <c r="ELX62" s="531">
        <v>153525</v>
      </c>
      <c r="ELY62" s="531">
        <v>153525</v>
      </c>
      <c r="ELZ62" s="531">
        <v>153525</v>
      </c>
      <c r="EMA62" s="531">
        <v>153525</v>
      </c>
      <c r="EMB62" s="531">
        <v>153525</v>
      </c>
      <c r="EMC62" s="531">
        <v>153525</v>
      </c>
      <c r="EMD62" s="531">
        <v>153525</v>
      </c>
      <c r="EME62" s="531">
        <v>153525</v>
      </c>
      <c r="EMF62" s="531">
        <v>153525</v>
      </c>
      <c r="EMG62" s="531">
        <v>153525</v>
      </c>
      <c r="EMH62" s="531">
        <v>153525</v>
      </c>
      <c r="EMI62" s="531">
        <v>153525</v>
      </c>
      <c r="EMJ62" s="531">
        <v>153525</v>
      </c>
      <c r="EMK62" s="531">
        <v>153525</v>
      </c>
      <c r="EML62" s="531">
        <v>153525</v>
      </c>
      <c r="EMM62" s="531">
        <v>153525</v>
      </c>
      <c r="EMN62" s="531">
        <v>153525</v>
      </c>
      <c r="EMO62" s="531">
        <v>153525</v>
      </c>
      <c r="EMP62" s="531">
        <v>153525</v>
      </c>
      <c r="EMQ62" s="531">
        <v>153525</v>
      </c>
      <c r="EMR62" s="531">
        <v>153525</v>
      </c>
      <c r="EMS62" s="531">
        <v>153525</v>
      </c>
      <c r="EMT62" s="531">
        <v>153525</v>
      </c>
      <c r="EMU62" s="531">
        <v>153525</v>
      </c>
      <c r="EMV62" s="531">
        <v>153525</v>
      </c>
      <c r="EMW62" s="531">
        <v>153525</v>
      </c>
      <c r="EMX62" s="531">
        <v>153525</v>
      </c>
      <c r="EMY62" s="531">
        <v>153525</v>
      </c>
      <c r="EMZ62" s="531">
        <v>153525</v>
      </c>
      <c r="ENA62" s="531">
        <v>153525</v>
      </c>
      <c r="ENB62" s="531">
        <v>153525</v>
      </c>
      <c r="ENC62" s="531">
        <v>153525</v>
      </c>
      <c r="END62" s="531">
        <v>153525</v>
      </c>
      <c r="ENE62" s="531">
        <v>153525</v>
      </c>
      <c r="ENF62" s="531">
        <v>153525</v>
      </c>
      <c r="ENG62" s="531">
        <v>153525</v>
      </c>
      <c r="ENH62" s="531">
        <v>153525</v>
      </c>
      <c r="ENI62" s="531">
        <v>153525</v>
      </c>
      <c r="ENJ62" s="531">
        <v>153525</v>
      </c>
      <c r="ENK62" s="531">
        <v>153525</v>
      </c>
      <c r="ENL62" s="531">
        <v>153525</v>
      </c>
      <c r="ENM62" s="531">
        <v>153525</v>
      </c>
      <c r="ENN62" s="531">
        <v>153525</v>
      </c>
      <c r="ENO62" s="531">
        <v>153525</v>
      </c>
      <c r="ENP62" s="531">
        <v>153525</v>
      </c>
      <c r="ENQ62" s="531">
        <v>153525</v>
      </c>
      <c r="ENR62" s="531">
        <v>153525</v>
      </c>
      <c r="ENS62" s="531">
        <v>153525</v>
      </c>
      <c r="ENT62" s="531">
        <v>153525</v>
      </c>
      <c r="ENU62" s="531">
        <v>153525</v>
      </c>
      <c r="ENV62" s="531">
        <v>153525</v>
      </c>
      <c r="ENW62" s="531">
        <v>153525</v>
      </c>
      <c r="ENX62" s="531">
        <v>153525</v>
      </c>
      <c r="ENY62" s="531">
        <v>153525</v>
      </c>
      <c r="ENZ62" s="531">
        <v>153525</v>
      </c>
      <c r="EOA62" s="531">
        <v>153525</v>
      </c>
      <c r="EOB62" s="531">
        <v>153525</v>
      </c>
      <c r="EOC62" s="531">
        <v>153525</v>
      </c>
      <c r="EOD62" s="531">
        <v>153525</v>
      </c>
      <c r="EOE62" s="531">
        <v>153525</v>
      </c>
      <c r="EOF62" s="531">
        <v>153525</v>
      </c>
      <c r="EOG62" s="531">
        <v>153525</v>
      </c>
      <c r="EOH62" s="531">
        <v>153525</v>
      </c>
      <c r="EOI62" s="531">
        <v>153525</v>
      </c>
      <c r="EOJ62" s="531">
        <v>153525</v>
      </c>
      <c r="EOK62" s="531">
        <v>153525</v>
      </c>
      <c r="EOL62" s="531">
        <v>153525</v>
      </c>
      <c r="EOM62" s="531">
        <v>153525</v>
      </c>
      <c r="EON62" s="531">
        <v>153525</v>
      </c>
      <c r="EOO62" s="531">
        <v>153525</v>
      </c>
      <c r="EOP62" s="531">
        <v>153525</v>
      </c>
      <c r="EOQ62" s="531">
        <v>153525</v>
      </c>
      <c r="EOR62" s="531">
        <v>153525</v>
      </c>
      <c r="EOS62" s="531">
        <v>153525</v>
      </c>
      <c r="EOT62" s="531">
        <v>153525</v>
      </c>
      <c r="EOU62" s="531">
        <v>153525</v>
      </c>
      <c r="EOV62" s="531">
        <v>153525</v>
      </c>
      <c r="EOW62" s="531">
        <v>153525</v>
      </c>
      <c r="EOX62" s="531">
        <v>153525</v>
      </c>
      <c r="EOY62" s="531">
        <v>153525</v>
      </c>
      <c r="EOZ62" s="531">
        <v>153525</v>
      </c>
      <c r="EPA62" s="531">
        <v>153525</v>
      </c>
      <c r="EPB62" s="531">
        <v>153525</v>
      </c>
      <c r="EPC62" s="531">
        <v>153525</v>
      </c>
      <c r="EPD62" s="531">
        <v>153525</v>
      </c>
      <c r="EPE62" s="531">
        <v>153525</v>
      </c>
      <c r="EPF62" s="531">
        <v>153525</v>
      </c>
      <c r="EPG62" s="531">
        <v>153525</v>
      </c>
      <c r="EPH62" s="531">
        <v>153525</v>
      </c>
      <c r="EPI62" s="531">
        <v>153525</v>
      </c>
      <c r="EPJ62" s="531">
        <v>153525</v>
      </c>
      <c r="EPK62" s="531">
        <v>153525</v>
      </c>
      <c r="EPL62" s="531">
        <v>153525</v>
      </c>
      <c r="EPM62" s="531">
        <v>153525</v>
      </c>
      <c r="EPN62" s="531">
        <v>153525</v>
      </c>
      <c r="EPO62" s="531">
        <v>153525</v>
      </c>
      <c r="EPP62" s="531">
        <v>153525</v>
      </c>
      <c r="EPQ62" s="531">
        <v>153525</v>
      </c>
      <c r="EPR62" s="531">
        <v>153525</v>
      </c>
      <c r="EPS62" s="531">
        <v>153525</v>
      </c>
      <c r="EPT62" s="531">
        <v>153525</v>
      </c>
      <c r="EPU62" s="531">
        <v>153525</v>
      </c>
      <c r="EPV62" s="531">
        <v>153525</v>
      </c>
      <c r="EPW62" s="531">
        <v>153525</v>
      </c>
      <c r="EPX62" s="531">
        <v>153525</v>
      </c>
      <c r="EPY62" s="531">
        <v>153525</v>
      </c>
      <c r="EPZ62" s="531">
        <v>153525</v>
      </c>
      <c r="EQA62" s="531">
        <v>153525</v>
      </c>
      <c r="EQB62" s="531">
        <v>153525</v>
      </c>
      <c r="EQC62" s="531">
        <v>153525</v>
      </c>
      <c r="EQD62" s="531">
        <v>153525</v>
      </c>
      <c r="EQE62" s="531">
        <v>153525</v>
      </c>
      <c r="EQF62" s="531">
        <v>153525</v>
      </c>
      <c r="EQG62" s="531">
        <v>153525</v>
      </c>
      <c r="EQH62" s="531">
        <v>153525</v>
      </c>
      <c r="EQI62" s="531">
        <v>153525</v>
      </c>
      <c r="EQJ62" s="531">
        <v>153525</v>
      </c>
      <c r="EQK62" s="531">
        <v>153525</v>
      </c>
      <c r="EQL62" s="531">
        <v>153525</v>
      </c>
      <c r="EQM62" s="531">
        <v>153525</v>
      </c>
      <c r="EQN62" s="531">
        <v>153525</v>
      </c>
      <c r="EQO62" s="531">
        <v>153525</v>
      </c>
      <c r="EQP62" s="531">
        <v>153525</v>
      </c>
      <c r="EQQ62" s="531">
        <v>153525</v>
      </c>
      <c r="EQR62" s="531">
        <v>153525</v>
      </c>
      <c r="EQS62" s="531">
        <v>153525</v>
      </c>
      <c r="EQT62" s="531">
        <v>153525</v>
      </c>
      <c r="EQU62" s="531">
        <v>153525</v>
      </c>
      <c r="EQV62" s="531">
        <v>153525</v>
      </c>
      <c r="EQW62" s="531">
        <v>153525</v>
      </c>
      <c r="EQX62" s="531">
        <v>153525</v>
      </c>
      <c r="EQY62" s="531">
        <v>153525</v>
      </c>
      <c r="EQZ62" s="531">
        <v>153525</v>
      </c>
      <c r="ERA62" s="531">
        <v>153525</v>
      </c>
      <c r="ERB62" s="531">
        <v>153525</v>
      </c>
      <c r="ERC62" s="531">
        <v>153525</v>
      </c>
      <c r="ERD62" s="531">
        <v>153525</v>
      </c>
      <c r="ERE62" s="531">
        <v>153525</v>
      </c>
      <c r="ERF62" s="531">
        <v>153525</v>
      </c>
      <c r="ERG62" s="531">
        <v>153525</v>
      </c>
      <c r="ERH62" s="531">
        <v>153525</v>
      </c>
      <c r="ERI62" s="531">
        <v>153525</v>
      </c>
      <c r="ERJ62" s="531">
        <v>153525</v>
      </c>
      <c r="ERK62" s="531">
        <v>153525</v>
      </c>
      <c r="ERL62" s="531">
        <v>153525</v>
      </c>
      <c r="ERM62" s="531">
        <v>153525</v>
      </c>
      <c r="ERN62" s="531">
        <v>153525</v>
      </c>
      <c r="ERO62" s="531">
        <v>153525</v>
      </c>
      <c r="ERP62" s="531">
        <v>153525</v>
      </c>
      <c r="ERQ62" s="531">
        <v>153525</v>
      </c>
      <c r="ERR62" s="531">
        <v>153525</v>
      </c>
      <c r="ERS62" s="531">
        <v>153525</v>
      </c>
      <c r="ERT62" s="531">
        <v>153525</v>
      </c>
      <c r="ERU62" s="531">
        <v>153525</v>
      </c>
      <c r="ERV62" s="531">
        <v>153525</v>
      </c>
      <c r="ERW62" s="531">
        <v>153525</v>
      </c>
      <c r="ERX62" s="531">
        <v>153525</v>
      </c>
      <c r="ERY62" s="531">
        <v>153525</v>
      </c>
      <c r="ERZ62" s="531">
        <v>153525</v>
      </c>
      <c r="ESA62" s="531">
        <v>153525</v>
      </c>
      <c r="ESB62" s="531">
        <v>153525</v>
      </c>
      <c r="ESC62" s="531">
        <v>153525</v>
      </c>
      <c r="ESD62" s="531">
        <v>153525</v>
      </c>
      <c r="ESE62" s="531">
        <v>153525</v>
      </c>
      <c r="ESF62" s="531">
        <v>153525</v>
      </c>
      <c r="ESG62" s="531">
        <v>153525</v>
      </c>
      <c r="ESH62" s="531">
        <v>153525</v>
      </c>
      <c r="ESI62" s="531">
        <v>153525</v>
      </c>
      <c r="ESJ62" s="531">
        <v>153525</v>
      </c>
      <c r="ESK62" s="531">
        <v>153525</v>
      </c>
      <c r="ESL62" s="531">
        <v>153525</v>
      </c>
      <c r="ESM62" s="531">
        <v>153525</v>
      </c>
      <c r="ESN62" s="531">
        <v>153525</v>
      </c>
      <c r="ESO62" s="531">
        <v>153525</v>
      </c>
      <c r="ESP62" s="531">
        <v>153525</v>
      </c>
      <c r="ESQ62" s="531">
        <v>153525</v>
      </c>
      <c r="ESR62" s="531">
        <v>153525</v>
      </c>
      <c r="ESS62" s="531">
        <v>153525</v>
      </c>
      <c r="EST62" s="531">
        <v>153525</v>
      </c>
      <c r="ESU62" s="531">
        <v>153525</v>
      </c>
      <c r="ESV62" s="531">
        <v>153525</v>
      </c>
      <c r="ESW62" s="531">
        <v>153525</v>
      </c>
      <c r="ESX62" s="531">
        <v>153525</v>
      </c>
      <c r="ESY62" s="531">
        <v>153525</v>
      </c>
      <c r="ESZ62" s="531">
        <v>153525</v>
      </c>
      <c r="ETA62" s="531">
        <v>153525</v>
      </c>
      <c r="ETB62" s="531">
        <v>153525</v>
      </c>
      <c r="ETC62" s="531">
        <v>153525</v>
      </c>
      <c r="ETD62" s="531">
        <v>153525</v>
      </c>
      <c r="ETE62" s="531">
        <v>153525</v>
      </c>
      <c r="ETF62" s="531">
        <v>153525</v>
      </c>
      <c r="ETG62" s="531">
        <v>153525</v>
      </c>
      <c r="ETH62" s="531">
        <v>153525</v>
      </c>
      <c r="ETI62" s="531">
        <v>153525</v>
      </c>
      <c r="ETJ62" s="531">
        <v>153525</v>
      </c>
      <c r="ETK62" s="531">
        <v>153525</v>
      </c>
      <c r="ETL62" s="531">
        <v>153525</v>
      </c>
      <c r="ETM62" s="531">
        <v>153525</v>
      </c>
      <c r="ETN62" s="531">
        <v>153525</v>
      </c>
      <c r="ETO62" s="531">
        <v>153525</v>
      </c>
      <c r="ETP62" s="531">
        <v>153525</v>
      </c>
      <c r="ETQ62" s="531">
        <v>153525</v>
      </c>
      <c r="ETR62" s="531">
        <v>153525</v>
      </c>
      <c r="ETS62" s="531">
        <v>153525</v>
      </c>
      <c r="ETT62" s="531">
        <v>153525</v>
      </c>
      <c r="ETU62" s="531">
        <v>153525</v>
      </c>
      <c r="ETV62" s="531">
        <v>153525</v>
      </c>
      <c r="ETW62" s="531">
        <v>153525</v>
      </c>
      <c r="ETX62" s="531">
        <v>153525</v>
      </c>
      <c r="ETY62" s="531">
        <v>153525</v>
      </c>
      <c r="ETZ62" s="531">
        <v>153525</v>
      </c>
      <c r="EUA62" s="531">
        <v>153525</v>
      </c>
      <c r="EUB62" s="531">
        <v>153525</v>
      </c>
      <c r="EUC62" s="531">
        <v>153525</v>
      </c>
      <c r="EUD62" s="531">
        <v>153525</v>
      </c>
      <c r="EUE62" s="531">
        <v>153525</v>
      </c>
      <c r="EUF62" s="531">
        <v>153525</v>
      </c>
      <c r="EUG62" s="531">
        <v>153525</v>
      </c>
      <c r="EUH62" s="531">
        <v>153525</v>
      </c>
      <c r="EUI62" s="531">
        <v>153525</v>
      </c>
      <c r="EUJ62" s="531">
        <v>153525</v>
      </c>
      <c r="EUK62" s="531">
        <v>153525</v>
      </c>
      <c r="EUL62" s="531">
        <v>153525</v>
      </c>
      <c r="EUM62" s="531">
        <v>153525</v>
      </c>
      <c r="EUN62" s="531">
        <v>153525</v>
      </c>
      <c r="EUO62" s="531">
        <v>153525</v>
      </c>
      <c r="EUP62" s="531">
        <v>153525</v>
      </c>
      <c r="EUQ62" s="531">
        <v>153525</v>
      </c>
      <c r="EUR62" s="531">
        <v>153525</v>
      </c>
      <c r="EUS62" s="531">
        <v>153525</v>
      </c>
      <c r="EUT62" s="531">
        <v>153525</v>
      </c>
      <c r="EUU62" s="531">
        <v>153525</v>
      </c>
      <c r="EUV62" s="531">
        <v>153525</v>
      </c>
      <c r="EUW62" s="531">
        <v>153525</v>
      </c>
      <c r="EUX62" s="531">
        <v>153525</v>
      </c>
      <c r="EUY62" s="531">
        <v>153525</v>
      </c>
      <c r="EUZ62" s="531">
        <v>153525</v>
      </c>
      <c r="EVA62" s="531">
        <v>153525</v>
      </c>
      <c r="EVB62" s="531">
        <v>153525</v>
      </c>
      <c r="EVC62" s="531">
        <v>153525</v>
      </c>
      <c r="EVD62" s="531">
        <v>153525</v>
      </c>
      <c r="EVE62" s="531">
        <v>153525</v>
      </c>
      <c r="EVF62" s="531">
        <v>153525</v>
      </c>
      <c r="EVG62" s="531">
        <v>153525</v>
      </c>
      <c r="EVH62" s="531">
        <v>153525</v>
      </c>
      <c r="EVI62" s="531">
        <v>153525</v>
      </c>
      <c r="EVJ62" s="531">
        <v>153525</v>
      </c>
      <c r="EVK62" s="531">
        <v>153525</v>
      </c>
      <c r="EVL62" s="531">
        <v>153525</v>
      </c>
      <c r="EVM62" s="531">
        <v>153525</v>
      </c>
      <c r="EVN62" s="531">
        <v>153525</v>
      </c>
      <c r="EVO62" s="531">
        <v>153525</v>
      </c>
      <c r="EVP62" s="531">
        <v>153525</v>
      </c>
      <c r="EVQ62" s="531">
        <v>153525</v>
      </c>
      <c r="EVR62" s="531">
        <v>153525</v>
      </c>
      <c r="EVS62" s="531">
        <v>153525</v>
      </c>
      <c r="EVT62" s="531">
        <v>153525</v>
      </c>
      <c r="EVU62" s="531">
        <v>153525</v>
      </c>
      <c r="EVV62" s="531">
        <v>153525</v>
      </c>
      <c r="EVW62" s="531">
        <v>153525</v>
      </c>
      <c r="EVX62" s="531">
        <v>153525</v>
      </c>
      <c r="EVY62" s="531">
        <v>153525</v>
      </c>
      <c r="EVZ62" s="531">
        <v>153525</v>
      </c>
      <c r="EWA62" s="531">
        <v>153525</v>
      </c>
      <c r="EWB62" s="531">
        <v>153525</v>
      </c>
      <c r="EWC62" s="531">
        <v>153525</v>
      </c>
      <c r="EWD62" s="531">
        <v>153525</v>
      </c>
      <c r="EWE62" s="531">
        <v>153525</v>
      </c>
      <c r="EWF62" s="531">
        <v>153525</v>
      </c>
      <c r="EWG62" s="531">
        <v>153525</v>
      </c>
      <c r="EWH62" s="531">
        <v>153525</v>
      </c>
      <c r="EWI62" s="531">
        <v>153525</v>
      </c>
      <c r="EWJ62" s="531">
        <v>153525</v>
      </c>
      <c r="EWK62" s="531">
        <v>153525</v>
      </c>
      <c r="EWL62" s="531">
        <v>153525</v>
      </c>
      <c r="EWM62" s="531">
        <v>153525</v>
      </c>
      <c r="EWN62" s="531">
        <v>153525</v>
      </c>
      <c r="EWO62" s="531">
        <v>153525</v>
      </c>
      <c r="EWP62" s="531">
        <v>153525</v>
      </c>
      <c r="EWQ62" s="531">
        <v>153525</v>
      </c>
      <c r="EWR62" s="531">
        <v>153525</v>
      </c>
      <c r="EWS62" s="531">
        <v>153525</v>
      </c>
      <c r="EWT62" s="531">
        <v>153525</v>
      </c>
      <c r="EWU62" s="531">
        <v>153525</v>
      </c>
      <c r="EWV62" s="531">
        <v>153525</v>
      </c>
      <c r="EWW62" s="531">
        <v>153525</v>
      </c>
      <c r="EWX62" s="531">
        <v>153525</v>
      </c>
      <c r="EWY62" s="531">
        <v>153525</v>
      </c>
      <c r="EWZ62" s="531">
        <v>153525</v>
      </c>
      <c r="EXA62" s="531">
        <v>153525</v>
      </c>
      <c r="EXB62" s="531">
        <v>153525</v>
      </c>
      <c r="EXC62" s="531">
        <v>153525</v>
      </c>
      <c r="EXD62" s="531">
        <v>153525</v>
      </c>
      <c r="EXE62" s="531">
        <v>153525</v>
      </c>
      <c r="EXF62" s="531">
        <v>153525</v>
      </c>
      <c r="EXG62" s="531">
        <v>153525</v>
      </c>
      <c r="EXH62" s="531">
        <v>153525</v>
      </c>
      <c r="EXI62" s="531">
        <v>153525</v>
      </c>
      <c r="EXJ62" s="531">
        <v>153525</v>
      </c>
      <c r="EXK62" s="531">
        <v>153525</v>
      </c>
      <c r="EXL62" s="531">
        <v>153525</v>
      </c>
      <c r="EXM62" s="531">
        <v>153525</v>
      </c>
      <c r="EXN62" s="531">
        <v>153525</v>
      </c>
      <c r="EXO62" s="531">
        <v>153525</v>
      </c>
      <c r="EXP62" s="531">
        <v>153525</v>
      </c>
      <c r="EXQ62" s="531">
        <v>153525</v>
      </c>
      <c r="EXR62" s="531">
        <v>153525</v>
      </c>
      <c r="EXS62" s="531">
        <v>153525</v>
      </c>
      <c r="EXT62" s="531">
        <v>153525</v>
      </c>
      <c r="EXU62" s="531">
        <v>153525</v>
      </c>
      <c r="EXV62" s="531">
        <v>153525</v>
      </c>
      <c r="EXW62" s="531">
        <v>153525</v>
      </c>
      <c r="EXX62" s="531">
        <v>153525</v>
      </c>
      <c r="EXY62" s="531">
        <v>153525</v>
      </c>
      <c r="EXZ62" s="531">
        <v>153525</v>
      </c>
      <c r="EYA62" s="531">
        <v>153525</v>
      </c>
      <c r="EYB62" s="531">
        <v>153525</v>
      </c>
      <c r="EYC62" s="531">
        <v>153525</v>
      </c>
      <c r="EYD62" s="531">
        <v>153525</v>
      </c>
      <c r="EYE62" s="531">
        <v>153525</v>
      </c>
      <c r="EYF62" s="531">
        <v>153525</v>
      </c>
      <c r="EYG62" s="531">
        <v>153525</v>
      </c>
      <c r="EYH62" s="531">
        <v>153525</v>
      </c>
      <c r="EYI62" s="531">
        <v>153525</v>
      </c>
      <c r="EYJ62" s="531">
        <v>153525</v>
      </c>
      <c r="EYK62" s="531">
        <v>153525</v>
      </c>
      <c r="EYL62" s="531">
        <v>153525</v>
      </c>
      <c r="EYM62" s="531">
        <v>153525</v>
      </c>
      <c r="EYN62" s="531">
        <v>153525</v>
      </c>
      <c r="EYO62" s="531">
        <v>153525</v>
      </c>
      <c r="EYP62" s="531">
        <v>153525</v>
      </c>
      <c r="EYQ62" s="531">
        <v>153525</v>
      </c>
      <c r="EYR62" s="531">
        <v>153525</v>
      </c>
      <c r="EYS62" s="531">
        <v>153525</v>
      </c>
      <c r="EYT62" s="531">
        <v>153525</v>
      </c>
      <c r="EYU62" s="531">
        <v>153525</v>
      </c>
      <c r="EYV62" s="531">
        <v>153525</v>
      </c>
      <c r="EYW62" s="531">
        <v>153525</v>
      </c>
      <c r="EYX62" s="531">
        <v>153525</v>
      </c>
      <c r="EYY62" s="531">
        <v>153525</v>
      </c>
      <c r="EYZ62" s="531">
        <v>153525</v>
      </c>
      <c r="EZA62" s="531">
        <v>153525</v>
      </c>
      <c r="EZB62" s="531">
        <v>153525</v>
      </c>
      <c r="EZC62" s="531">
        <v>153525</v>
      </c>
      <c r="EZD62" s="531">
        <v>153525</v>
      </c>
      <c r="EZE62" s="531">
        <v>153525</v>
      </c>
      <c r="EZF62" s="531">
        <v>153525</v>
      </c>
      <c r="EZG62" s="531">
        <v>153525</v>
      </c>
      <c r="EZH62" s="531">
        <v>153525</v>
      </c>
      <c r="EZI62" s="531">
        <v>153525</v>
      </c>
      <c r="EZJ62" s="531">
        <v>153525</v>
      </c>
      <c r="EZK62" s="531">
        <v>153525</v>
      </c>
      <c r="EZL62" s="531">
        <v>153525</v>
      </c>
      <c r="EZM62" s="531">
        <v>153525</v>
      </c>
      <c r="EZN62" s="531">
        <v>153525</v>
      </c>
      <c r="EZO62" s="531">
        <v>153525</v>
      </c>
      <c r="EZP62" s="531">
        <v>153525</v>
      </c>
      <c r="EZQ62" s="531">
        <v>153525</v>
      </c>
      <c r="EZR62" s="531">
        <v>153525</v>
      </c>
      <c r="EZS62" s="531">
        <v>153525</v>
      </c>
      <c r="EZT62" s="531">
        <v>153525</v>
      </c>
      <c r="EZU62" s="531">
        <v>153525</v>
      </c>
      <c r="EZV62" s="531">
        <v>153525</v>
      </c>
      <c r="EZW62" s="531">
        <v>153525</v>
      </c>
      <c r="EZX62" s="531">
        <v>153525</v>
      </c>
      <c r="EZY62" s="531">
        <v>153525</v>
      </c>
      <c r="EZZ62" s="531">
        <v>153525</v>
      </c>
      <c r="FAA62" s="531">
        <v>153525</v>
      </c>
      <c r="FAB62" s="531">
        <v>153525</v>
      </c>
      <c r="FAC62" s="531">
        <v>153525</v>
      </c>
      <c r="FAD62" s="531">
        <v>153525</v>
      </c>
      <c r="FAE62" s="531">
        <v>153525</v>
      </c>
      <c r="FAF62" s="531">
        <v>153525</v>
      </c>
      <c r="FAG62" s="531">
        <v>153525</v>
      </c>
      <c r="FAH62" s="531">
        <v>153525</v>
      </c>
      <c r="FAI62" s="531">
        <v>153525</v>
      </c>
      <c r="FAJ62" s="531">
        <v>153525</v>
      </c>
      <c r="FAK62" s="531">
        <v>153525</v>
      </c>
      <c r="FAL62" s="531">
        <v>153525</v>
      </c>
      <c r="FAM62" s="531">
        <v>153525</v>
      </c>
      <c r="FAN62" s="531">
        <v>153525</v>
      </c>
      <c r="FAO62" s="531">
        <v>153525</v>
      </c>
      <c r="FAP62" s="531">
        <v>153525</v>
      </c>
      <c r="FAQ62" s="531">
        <v>153525</v>
      </c>
      <c r="FAR62" s="531">
        <v>153525</v>
      </c>
      <c r="FAS62" s="531">
        <v>153525</v>
      </c>
      <c r="FAT62" s="531">
        <v>153525</v>
      </c>
      <c r="FAU62" s="531">
        <v>153525</v>
      </c>
      <c r="FAV62" s="531">
        <v>153525</v>
      </c>
      <c r="FAW62" s="531">
        <v>153525</v>
      </c>
      <c r="FAX62" s="531">
        <v>153525</v>
      </c>
      <c r="FAY62" s="531">
        <v>153525</v>
      </c>
      <c r="FAZ62" s="531">
        <v>153525</v>
      </c>
      <c r="FBA62" s="531">
        <v>153525</v>
      </c>
      <c r="FBB62" s="531">
        <v>153525</v>
      </c>
      <c r="FBC62" s="531">
        <v>153525</v>
      </c>
      <c r="FBD62" s="531">
        <v>153525</v>
      </c>
      <c r="FBE62" s="531">
        <v>153525</v>
      </c>
      <c r="FBF62" s="531">
        <v>153525</v>
      </c>
      <c r="FBG62" s="531">
        <v>153525</v>
      </c>
      <c r="FBH62" s="531">
        <v>153525</v>
      </c>
      <c r="FBI62" s="531">
        <v>153525</v>
      </c>
      <c r="FBJ62" s="531">
        <v>153525</v>
      </c>
      <c r="FBK62" s="531">
        <v>153525</v>
      </c>
      <c r="FBL62" s="531">
        <v>153525</v>
      </c>
      <c r="FBM62" s="531">
        <v>153525</v>
      </c>
      <c r="FBN62" s="531">
        <v>153525</v>
      </c>
      <c r="FBO62" s="531">
        <v>153525</v>
      </c>
      <c r="FBP62" s="531">
        <v>153525</v>
      </c>
      <c r="FBQ62" s="531">
        <v>153525</v>
      </c>
      <c r="FBR62" s="531">
        <v>153525</v>
      </c>
      <c r="FBS62" s="531">
        <v>153525</v>
      </c>
      <c r="FBT62" s="531">
        <v>153525</v>
      </c>
      <c r="FBU62" s="531">
        <v>153525</v>
      </c>
      <c r="FBV62" s="531">
        <v>153525</v>
      </c>
      <c r="FBW62" s="531">
        <v>153525</v>
      </c>
      <c r="FBX62" s="531">
        <v>153525</v>
      </c>
      <c r="FBY62" s="531">
        <v>153525</v>
      </c>
      <c r="FBZ62" s="531">
        <v>153525</v>
      </c>
      <c r="FCA62" s="531">
        <v>153525</v>
      </c>
      <c r="FCB62" s="531">
        <v>153525</v>
      </c>
      <c r="FCC62" s="531">
        <v>153525</v>
      </c>
      <c r="FCD62" s="531">
        <v>153525</v>
      </c>
      <c r="FCE62" s="531">
        <v>153525</v>
      </c>
      <c r="FCF62" s="531">
        <v>153525</v>
      </c>
      <c r="FCG62" s="531">
        <v>153525</v>
      </c>
      <c r="FCH62" s="531">
        <v>153525</v>
      </c>
      <c r="FCI62" s="531">
        <v>153525</v>
      </c>
      <c r="FCJ62" s="531">
        <v>153525</v>
      </c>
      <c r="FCK62" s="531">
        <v>153525</v>
      </c>
      <c r="FCL62" s="531">
        <v>153525</v>
      </c>
      <c r="FCM62" s="531">
        <v>153525</v>
      </c>
      <c r="FCN62" s="531">
        <v>153525</v>
      </c>
      <c r="FCO62" s="531">
        <v>153525</v>
      </c>
      <c r="FCP62" s="531">
        <v>153525</v>
      </c>
      <c r="FCQ62" s="531">
        <v>153525</v>
      </c>
      <c r="FCR62" s="531">
        <v>153525</v>
      </c>
      <c r="FCS62" s="531">
        <v>153525</v>
      </c>
      <c r="FCT62" s="531">
        <v>153525</v>
      </c>
      <c r="FCU62" s="531">
        <v>153525</v>
      </c>
      <c r="FCV62" s="531">
        <v>153525</v>
      </c>
      <c r="FCW62" s="531">
        <v>153525</v>
      </c>
      <c r="FCX62" s="531">
        <v>153525</v>
      </c>
      <c r="FCY62" s="531">
        <v>153525</v>
      </c>
      <c r="FCZ62" s="531">
        <v>153525</v>
      </c>
      <c r="FDA62" s="531">
        <v>153525</v>
      </c>
      <c r="FDB62" s="531">
        <v>153525</v>
      </c>
      <c r="FDC62" s="531">
        <v>153525</v>
      </c>
      <c r="FDD62" s="531">
        <v>153525</v>
      </c>
      <c r="FDE62" s="531">
        <v>153525</v>
      </c>
      <c r="FDF62" s="531">
        <v>153525</v>
      </c>
      <c r="FDG62" s="531">
        <v>153525</v>
      </c>
      <c r="FDH62" s="531">
        <v>153525</v>
      </c>
      <c r="FDI62" s="531">
        <v>153525</v>
      </c>
      <c r="FDJ62" s="531">
        <v>153525</v>
      </c>
      <c r="FDK62" s="531">
        <v>153525</v>
      </c>
      <c r="FDL62" s="531">
        <v>153525</v>
      </c>
      <c r="FDM62" s="531">
        <v>153525</v>
      </c>
      <c r="FDN62" s="531">
        <v>153525</v>
      </c>
      <c r="FDO62" s="531">
        <v>153525</v>
      </c>
      <c r="FDP62" s="531">
        <v>153525</v>
      </c>
      <c r="FDQ62" s="531">
        <v>153525</v>
      </c>
      <c r="FDR62" s="531">
        <v>153525</v>
      </c>
      <c r="FDS62" s="531">
        <v>153525</v>
      </c>
      <c r="FDT62" s="531">
        <v>153525</v>
      </c>
      <c r="FDU62" s="531">
        <v>153525</v>
      </c>
      <c r="FDV62" s="531">
        <v>153525</v>
      </c>
      <c r="FDW62" s="531">
        <v>153525</v>
      </c>
      <c r="FDX62" s="531">
        <v>153525</v>
      </c>
      <c r="FDY62" s="531">
        <v>153525</v>
      </c>
      <c r="FDZ62" s="531">
        <v>153525</v>
      </c>
      <c r="FEA62" s="531">
        <v>153525</v>
      </c>
      <c r="FEB62" s="531">
        <v>153525</v>
      </c>
      <c r="FEC62" s="531">
        <v>153525</v>
      </c>
      <c r="FED62" s="531">
        <v>153525</v>
      </c>
      <c r="FEE62" s="531">
        <v>153525</v>
      </c>
      <c r="FEF62" s="531">
        <v>153525</v>
      </c>
      <c r="FEG62" s="531">
        <v>153525</v>
      </c>
      <c r="FEH62" s="531">
        <v>153525</v>
      </c>
      <c r="FEI62" s="531">
        <v>153525</v>
      </c>
      <c r="FEJ62" s="531">
        <v>153525</v>
      </c>
      <c r="FEK62" s="531">
        <v>153525</v>
      </c>
      <c r="FEL62" s="531">
        <v>153525</v>
      </c>
      <c r="FEM62" s="531">
        <v>153525</v>
      </c>
      <c r="FEN62" s="531">
        <v>153525</v>
      </c>
      <c r="FEO62" s="531">
        <v>153525</v>
      </c>
      <c r="FEP62" s="531">
        <v>153525</v>
      </c>
      <c r="FEQ62" s="531">
        <v>153525</v>
      </c>
      <c r="FER62" s="531">
        <v>153525</v>
      </c>
      <c r="FES62" s="531">
        <v>153525</v>
      </c>
      <c r="FET62" s="531">
        <v>153525</v>
      </c>
      <c r="FEU62" s="531">
        <v>153525</v>
      </c>
      <c r="FEV62" s="531">
        <v>153525</v>
      </c>
      <c r="FEW62" s="531">
        <v>153525</v>
      </c>
      <c r="FEX62" s="531">
        <v>153525</v>
      </c>
      <c r="FEY62" s="531">
        <v>153525</v>
      </c>
      <c r="FEZ62" s="531">
        <v>153525</v>
      </c>
      <c r="FFA62" s="531">
        <v>153525</v>
      </c>
      <c r="FFB62" s="531">
        <v>153525</v>
      </c>
      <c r="FFC62" s="531">
        <v>153525</v>
      </c>
      <c r="FFD62" s="531">
        <v>153525</v>
      </c>
      <c r="FFE62" s="531">
        <v>153525</v>
      </c>
      <c r="FFF62" s="531">
        <v>153525</v>
      </c>
      <c r="FFG62" s="531">
        <v>153525</v>
      </c>
      <c r="FFH62" s="531">
        <v>153525</v>
      </c>
      <c r="FFI62" s="531">
        <v>153525</v>
      </c>
      <c r="FFJ62" s="531">
        <v>153525</v>
      </c>
      <c r="FFK62" s="531">
        <v>153525</v>
      </c>
      <c r="FFL62" s="531">
        <v>153525</v>
      </c>
      <c r="FFM62" s="531">
        <v>153525</v>
      </c>
      <c r="FFN62" s="531">
        <v>153525</v>
      </c>
      <c r="FFO62" s="531">
        <v>153525</v>
      </c>
      <c r="FFP62" s="531">
        <v>153525</v>
      </c>
      <c r="FFQ62" s="531">
        <v>153525</v>
      </c>
      <c r="FFR62" s="531">
        <v>153525</v>
      </c>
      <c r="FFS62" s="531">
        <v>153525</v>
      </c>
      <c r="FFT62" s="531">
        <v>153525</v>
      </c>
      <c r="FFU62" s="531">
        <v>153525</v>
      </c>
      <c r="FFV62" s="531">
        <v>153525</v>
      </c>
      <c r="FFW62" s="531">
        <v>153525</v>
      </c>
      <c r="FFX62" s="531">
        <v>153525</v>
      </c>
      <c r="FFY62" s="531">
        <v>153525</v>
      </c>
      <c r="FFZ62" s="531">
        <v>153525</v>
      </c>
      <c r="FGA62" s="531">
        <v>153525</v>
      </c>
      <c r="FGB62" s="531">
        <v>153525</v>
      </c>
      <c r="FGC62" s="531">
        <v>153525</v>
      </c>
      <c r="FGD62" s="531">
        <v>153525</v>
      </c>
      <c r="FGE62" s="531">
        <v>153525</v>
      </c>
      <c r="FGF62" s="531">
        <v>153525</v>
      </c>
      <c r="FGG62" s="531">
        <v>153525</v>
      </c>
      <c r="FGH62" s="531">
        <v>153525</v>
      </c>
      <c r="FGI62" s="531">
        <v>153525</v>
      </c>
      <c r="FGJ62" s="531">
        <v>153525</v>
      </c>
      <c r="FGK62" s="531">
        <v>153525</v>
      </c>
      <c r="FGL62" s="531">
        <v>153525</v>
      </c>
      <c r="FGM62" s="531">
        <v>153525</v>
      </c>
      <c r="FGN62" s="531">
        <v>153525</v>
      </c>
      <c r="FGO62" s="531">
        <v>153525</v>
      </c>
      <c r="FGP62" s="531">
        <v>153525</v>
      </c>
      <c r="FGQ62" s="531">
        <v>153525</v>
      </c>
      <c r="FGR62" s="531">
        <v>153525</v>
      </c>
      <c r="FGS62" s="531">
        <v>153525</v>
      </c>
      <c r="FGT62" s="531">
        <v>153525</v>
      </c>
      <c r="FGU62" s="531">
        <v>153525</v>
      </c>
      <c r="FGV62" s="531">
        <v>153525</v>
      </c>
      <c r="FGW62" s="531">
        <v>153525</v>
      </c>
      <c r="FGX62" s="531">
        <v>153525</v>
      </c>
      <c r="FGY62" s="531">
        <v>153525</v>
      </c>
      <c r="FGZ62" s="531">
        <v>153525</v>
      </c>
      <c r="FHA62" s="531">
        <v>153525</v>
      </c>
      <c r="FHB62" s="531">
        <v>153525</v>
      </c>
      <c r="FHC62" s="531">
        <v>153525</v>
      </c>
      <c r="FHD62" s="531">
        <v>153525</v>
      </c>
      <c r="FHE62" s="531">
        <v>153525</v>
      </c>
      <c r="FHF62" s="531">
        <v>153525</v>
      </c>
      <c r="FHG62" s="531">
        <v>153525</v>
      </c>
      <c r="FHH62" s="531">
        <v>153525</v>
      </c>
      <c r="FHI62" s="531">
        <v>153525</v>
      </c>
      <c r="FHJ62" s="531">
        <v>153525</v>
      </c>
      <c r="FHK62" s="531">
        <v>153525</v>
      </c>
      <c r="FHL62" s="531">
        <v>153525</v>
      </c>
      <c r="FHM62" s="531">
        <v>153525</v>
      </c>
      <c r="FHN62" s="531">
        <v>153525</v>
      </c>
      <c r="FHO62" s="531">
        <v>153525</v>
      </c>
      <c r="FHP62" s="531">
        <v>153525</v>
      </c>
      <c r="FHQ62" s="531">
        <v>153525</v>
      </c>
      <c r="FHR62" s="531">
        <v>153525</v>
      </c>
      <c r="FHS62" s="531">
        <v>153525</v>
      </c>
      <c r="FHT62" s="531">
        <v>153525</v>
      </c>
      <c r="FHU62" s="531">
        <v>153525</v>
      </c>
      <c r="FHV62" s="531">
        <v>153525</v>
      </c>
      <c r="FHW62" s="531">
        <v>153525</v>
      </c>
      <c r="FHX62" s="531">
        <v>153525</v>
      </c>
      <c r="FHY62" s="531">
        <v>153525</v>
      </c>
      <c r="FHZ62" s="531">
        <v>153525</v>
      </c>
      <c r="FIA62" s="531">
        <v>153525</v>
      </c>
      <c r="FIB62" s="531">
        <v>153525</v>
      </c>
      <c r="FIC62" s="531">
        <v>153525</v>
      </c>
      <c r="FID62" s="531">
        <v>153525</v>
      </c>
      <c r="FIE62" s="531">
        <v>153525</v>
      </c>
      <c r="FIF62" s="531">
        <v>153525</v>
      </c>
      <c r="FIG62" s="531">
        <v>153525</v>
      </c>
      <c r="FIH62" s="531">
        <v>153525</v>
      </c>
      <c r="FII62" s="531">
        <v>153525</v>
      </c>
      <c r="FIJ62" s="531">
        <v>153525</v>
      </c>
      <c r="FIK62" s="531">
        <v>153525</v>
      </c>
      <c r="FIL62" s="531">
        <v>153525</v>
      </c>
      <c r="FIM62" s="531">
        <v>153525</v>
      </c>
      <c r="FIN62" s="531">
        <v>153525</v>
      </c>
      <c r="FIO62" s="531">
        <v>153525</v>
      </c>
      <c r="FIP62" s="531">
        <v>153525</v>
      </c>
      <c r="FIQ62" s="531">
        <v>153525</v>
      </c>
      <c r="FIR62" s="531">
        <v>153525</v>
      </c>
      <c r="FIS62" s="531">
        <v>153525</v>
      </c>
      <c r="FIT62" s="531">
        <v>153525</v>
      </c>
      <c r="FIU62" s="531">
        <v>153525</v>
      </c>
      <c r="FIV62" s="531">
        <v>153525</v>
      </c>
      <c r="FIW62" s="531">
        <v>153525</v>
      </c>
      <c r="FIX62" s="531">
        <v>153525</v>
      </c>
      <c r="FIY62" s="531">
        <v>153525</v>
      </c>
      <c r="FIZ62" s="531">
        <v>153525</v>
      </c>
      <c r="FJA62" s="531">
        <v>153525</v>
      </c>
      <c r="FJB62" s="531">
        <v>153525</v>
      </c>
      <c r="FJC62" s="531">
        <v>153525</v>
      </c>
      <c r="FJD62" s="531">
        <v>153525</v>
      </c>
      <c r="FJE62" s="531">
        <v>153525</v>
      </c>
      <c r="FJF62" s="531">
        <v>153525</v>
      </c>
      <c r="FJG62" s="531">
        <v>153525</v>
      </c>
      <c r="FJH62" s="531">
        <v>153525</v>
      </c>
      <c r="FJI62" s="531">
        <v>153525</v>
      </c>
      <c r="FJJ62" s="531">
        <v>153525</v>
      </c>
      <c r="FJK62" s="531">
        <v>153525</v>
      </c>
      <c r="FJL62" s="531">
        <v>153525</v>
      </c>
      <c r="FJM62" s="531">
        <v>153525</v>
      </c>
      <c r="FJN62" s="531">
        <v>153525</v>
      </c>
      <c r="FJO62" s="531">
        <v>153525</v>
      </c>
      <c r="FJP62" s="531">
        <v>153525</v>
      </c>
      <c r="FJQ62" s="531">
        <v>153525</v>
      </c>
      <c r="FJR62" s="531">
        <v>153525</v>
      </c>
      <c r="FJS62" s="531">
        <v>153525</v>
      </c>
      <c r="FJT62" s="531">
        <v>153525</v>
      </c>
      <c r="FJU62" s="531">
        <v>153525</v>
      </c>
      <c r="FJV62" s="531">
        <v>153525</v>
      </c>
      <c r="FJW62" s="531">
        <v>153525</v>
      </c>
      <c r="FJX62" s="531">
        <v>153525</v>
      </c>
      <c r="FJY62" s="531">
        <v>153525</v>
      </c>
      <c r="FJZ62" s="531">
        <v>153525</v>
      </c>
      <c r="FKA62" s="531">
        <v>153525</v>
      </c>
      <c r="FKB62" s="531">
        <v>153525</v>
      </c>
      <c r="FKC62" s="531">
        <v>153525</v>
      </c>
      <c r="FKD62" s="531">
        <v>153525</v>
      </c>
      <c r="FKE62" s="531">
        <v>153525</v>
      </c>
      <c r="FKF62" s="531">
        <v>153525</v>
      </c>
      <c r="FKG62" s="531">
        <v>153525</v>
      </c>
      <c r="FKH62" s="531">
        <v>153525</v>
      </c>
      <c r="FKI62" s="531">
        <v>153525</v>
      </c>
      <c r="FKJ62" s="531">
        <v>153525</v>
      </c>
      <c r="FKK62" s="531">
        <v>153525</v>
      </c>
      <c r="FKL62" s="531">
        <v>153525</v>
      </c>
      <c r="FKM62" s="531">
        <v>153525</v>
      </c>
      <c r="FKN62" s="531">
        <v>153525</v>
      </c>
      <c r="FKO62" s="531">
        <v>153525</v>
      </c>
      <c r="FKP62" s="531">
        <v>153525</v>
      </c>
      <c r="FKQ62" s="531">
        <v>153525</v>
      </c>
      <c r="FKR62" s="531">
        <v>153525</v>
      </c>
      <c r="FKS62" s="531">
        <v>153525</v>
      </c>
      <c r="FKT62" s="531">
        <v>153525</v>
      </c>
      <c r="FKU62" s="531">
        <v>153525</v>
      </c>
      <c r="FKV62" s="531">
        <v>153525</v>
      </c>
      <c r="FKW62" s="531">
        <v>153525</v>
      </c>
      <c r="FKX62" s="531">
        <v>153525</v>
      </c>
      <c r="FKY62" s="531">
        <v>153525</v>
      </c>
      <c r="FKZ62" s="531">
        <v>153525</v>
      </c>
      <c r="FLA62" s="531">
        <v>153525</v>
      </c>
      <c r="FLB62" s="531">
        <v>153525</v>
      </c>
      <c r="FLC62" s="531">
        <v>153525</v>
      </c>
      <c r="FLD62" s="531">
        <v>153525</v>
      </c>
      <c r="FLE62" s="531">
        <v>153525</v>
      </c>
      <c r="FLF62" s="531">
        <v>153525</v>
      </c>
      <c r="FLG62" s="531">
        <v>153525</v>
      </c>
      <c r="FLH62" s="531">
        <v>153525</v>
      </c>
      <c r="FLI62" s="531">
        <v>153525</v>
      </c>
      <c r="FLJ62" s="531">
        <v>153525</v>
      </c>
      <c r="FLK62" s="531">
        <v>153525</v>
      </c>
      <c r="FLL62" s="531">
        <v>153525</v>
      </c>
      <c r="FLM62" s="531">
        <v>153525</v>
      </c>
      <c r="FLN62" s="531">
        <v>153525</v>
      </c>
      <c r="FLO62" s="531">
        <v>153525</v>
      </c>
      <c r="FLP62" s="531">
        <v>153525</v>
      </c>
      <c r="FLQ62" s="531">
        <v>153525</v>
      </c>
      <c r="FLR62" s="531">
        <v>153525</v>
      </c>
      <c r="FLS62" s="531">
        <v>153525</v>
      </c>
      <c r="FLT62" s="531">
        <v>153525</v>
      </c>
      <c r="FLU62" s="531">
        <v>153525</v>
      </c>
      <c r="FLV62" s="531">
        <v>153525</v>
      </c>
      <c r="FLW62" s="531">
        <v>153525</v>
      </c>
      <c r="FLX62" s="531">
        <v>153525</v>
      </c>
      <c r="FLY62" s="531">
        <v>153525</v>
      </c>
      <c r="FLZ62" s="531">
        <v>153525</v>
      </c>
      <c r="FMA62" s="531">
        <v>153525</v>
      </c>
      <c r="FMB62" s="531">
        <v>153525</v>
      </c>
      <c r="FMC62" s="531">
        <v>153525</v>
      </c>
      <c r="FMD62" s="531">
        <v>153525</v>
      </c>
      <c r="FME62" s="531">
        <v>153525</v>
      </c>
      <c r="FMF62" s="531">
        <v>153525</v>
      </c>
      <c r="FMG62" s="531">
        <v>153525</v>
      </c>
      <c r="FMH62" s="531">
        <v>153525</v>
      </c>
      <c r="FMI62" s="531">
        <v>153525</v>
      </c>
      <c r="FMJ62" s="531">
        <v>153525</v>
      </c>
      <c r="FMK62" s="531">
        <v>153525</v>
      </c>
      <c r="FML62" s="531">
        <v>153525</v>
      </c>
      <c r="FMM62" s="531">
        <v>153525</v>
      </c>
      <c r="FMN62" s="531">
        <v>153525</v>
      </c>
      <c r="FMO62" s="531">
        <v>153525</v>
      </c>
      <c r="FMP62" s="531">
        <v>153525</v>
      </c>
      <c r="FMQ62" s="531">
        <v>153525</v>
      </c>
      <c r="FMR62" s="531">
        <v>153525</v>
      </c>
      <c r="FMS62" s="531">
        <v>153525</v>
      </c>
      <c r="FMT62" s="531">
        <v>153525</v>
      </c>
      <c r="FMU62" s="531">
        <v>153525</v>
      </c>
      <c r="FMV62" s="531">
        <v>153525</v>
      </c>
      <c r="FMW62" s="531">
        <v>153525</v>
      </c>
      <c r="FMX62" s="531">
        <v>153525</v>
      </c>
      <c r="FMY62" s="531">
        <v>153525</v>
      </c>
      <c r="FMZ62" s="531">
        <v>153525</v>
      </c>
      <c r="FNA62" s="531">
        <v>153525</v>
      </c>
      <c r="FNB62" s="531">
        <v>153525</v>
      </c>
      <c r="FNC62" s="531">
        <v>153525</v>
      </c>
      <c r="FND62" s="531">
        <v>153525</v>
      </c>
      <c r="FNE62" s="531">
        <v>153525</v>
      </c>
      <c r="FNF62" s="531">
        <v>153525</v>
      </c>
      <c r="FNG62" s="531">
        <v>153525</v>
      </c>
      <c r="FNH62" s="531">
        <v>153525</v>
      </c>
      <c r="FNI62" s="531">
        <v>153525</v>
      </c>
      <c r="FNJ62" s="531">
        <v>153525</v>
      </c>
      <c r="FNK62" s="531">
        <v>153525</v>
      </c>
      <c r="FNL62" s="531">
        <v>153525</v>
      </c>
      <c r="FNM62" s="531">
        <v>153525</v>
      </c>
      <c r="FNN62" s="531">
        <v>153525</v>
      </c>
      <c r="FNO62" s="531">
        <v>153525</v>
      </c>
      <c r="FNP62" s="531">
        <v>153525</v>
      </c>
      <c r="FNQ62" s="531">
        <v>153525</v>
      </c>
      <c r="FNR62" s="531">
        <v>153525</v>
      </c>
      <c r="FNS62" s="531">
        <v>153525</v>
      </c>
      <c r="FNT62" s="531">
        <v>153525</v>
      </c>
      <c r="FNU62" s="531">
        <v>153525</v>
      </c>
      <c r="FNV62" s="531">
        <v>153525</v>
      </c>
      <c r="FNW62" s="531">
        <v>153525</v>
      </c>
      <c r="FNX62" s="531">
        <v>153525</v>
      </c>
      <c r="FNY62" s="531">
        <v>153525</v>
      </c>
      <c r="FNZ62" s="531">
        <v>153525</v>
      </c>
      <c r="FOA62" s="531">
        <v>153525</v>
      </c>
      <c r="FOB62" s="531">
        <v>153525</v>
      </c>
      <c r="FOC62" s="531">
        <v>153525</v>
      </c>
      <c r="FOD62" s="531">
        <v>153525</v>
      </c>
      <c r="FOE62" s="531">
        <v>153525</v>
      </c>
      <c r="FOF62" s="531">
        <v>153525</v>
      </c>
      <c r="FOG62" s="531">
        <v>153525</v>
      </c>
      <c r="FOH62" s="531">
        <v>153525</v>
      </c>
      <c r="FOI62" s="531">
        <v>153525</v>
      </c>
      <c r="FOJ62" s="531">
        <v>153525</v>
      </c>
      <c r="FOK62" s="531">
        <v>153525</v>
      </c>
      <c r="FOL62" s="531">
        <v>153525</v>
      </c>
      <c r="FOM62" s="531">
        <v>153525</v>
      </c>
      <c r="FON62" s="531">
        <v>153525</v>
      </c>
      <c r="FOO62" s="531">
        <v>153525</v>
      </c>
      <c r="FOP62" s="531">
        <v>153525</v>
      </c>
      <c r="FOQ62" s="531">
        <v>153525</v>
      </c>
      <c r="FOR62" s="531">
        <v>153525</v>
      </c>
      <c r="FOS62" s="531">
        <v>153525</v>
      </c>
      <c r="FOT62" s="531">
        <v>153525</v>
      </c>
      <c r="FOU62" s="531">
        <v>153525</v>
      </c>
      <c r="FOV62" s="531">
        <v>153525</v>
      </c>
      <c r="FOW62" s="531">
        <v>153525</v>
      </c>
      <c r="FOX62" s="531">
        <v>153525</v>
      </c>
      <c r="FOY62" s="531">
        <v>153525</v>
      </c>
      <c r="FOZ62" s="531">
        <v>153525</v>
      </c>
      <c r="FPA62" s="531">
        <v>153525</v>
      </c>
      <c r="FPB62" s="531">
        <v>153525</v>
      </c>
      <c r="FPC62" s="531">
        <v>153525</v>
      </c>
      <c r="FPD62" s="531">
        <v>153525</v>
      </c>
      <c r="FPE62" s="531">
        <v>153525</v>
      </c>
      <c r="FPF62" s="531">
        <v>153525</v>
      </c>
      <c r="FPG62" s="531">
        <v>153525</v>
      </c>
      <c r="FPH62" s="531">
        <v>153525</v>
      </c>
      <c r="FPI62" s="531">
        <v>153525</v>
      </c>
      <c r="FPJ62" s="531">
        <v>153525</v>
      </c>
      <c r="FPK62" s="531">
        <v>153525</v>
      </c>
      <c r="FPL62" s="531">
        <v>153525</v>
      </c>
      <c r="FPM62" s="531">
        <v>153525</v>
      </c>
      <c r="FPN62" s="531">
        <v>153525</v>
      </c>
      <c r="FPO62" s="531">
        <v>153525</v>
      </c>
      <c r="FPP62" s="531">
        <v>153525</v>
      </c>
      <c r="FPQ62" s="531">
        <v>153525</v>
      </c>
      <c r="FPR62" s="531">
        <v>153525</v>
      </c>
      <c r="FPS62" s="531">
        <v>153525</v>
      </c>
      <c r="FPT62" s="531">
        <v>153525</v>
      </c>
      <c r="FPU62" s="531">
        <v>153525</v>
      </c>
      <c r="FPV62" s="531">
        <v>153525</v>
      </c>
      <c r="FPW62" s="531">
        <v>153525</v>
      </c>
      <c r="FPX62" s="531">
        <v>153525</v>
      </c>
      <c r="FPY62" s="531">
        <v>153525</v>
      </c>
      <c r="FPZ62" s="531">
        <v>153525</v>
      </c>
      <c r="FQA62" s="531">
        <v>153525</v>
      </c>
      <c r="FQB62" s="531">
        <v>153525</v>
      </c>
      <c r="FQC62" s="531">
        <v>153525</v>
      </c>
      <c r="FQD62" s="531">
        <v>153525</v>
      </c>
      <c r="FQE62" s="531">
        <v>153525</v>
      </c>
      <c r="FQF62" s="531">
        <v>153525</v>
      </c>
      <c r="FQG62" s="531">
        <v>153525</v>
      </c>
      <c r="FQH62" s="531">
        <v>153525</v>
      </c>
      <c r="FQI62" s="531">
        <v>153525</v>
      </c>
      <c r="FQJ62" s="531">
        <v>153525</v>
      </c>
      <c r="FQK62" s="531">
        <v>153525</v>
      </c>
      <c r="FQL62" s="531">
        <v>153525</v>
      </c>
      <c r="FQM62" s="531">
        <v>153525</v>
      </c>
      <c r="FQN62" s="531">
        <v>153525</v>
      </c>
      <c r="FQO62" s="531">
        <v>153525</v>
      </c>
      <c r="FQP62" s="531">
        <v>153525</v>
      </c>
      <c r="FQQ62" s="531">
        <v>153525</v>
      </c>
      <c r="FQR62" s="531">
        <v>153525</v>
      </c>
      <c r="FQS62" s="531">
        <v>153525</v>
      </c>
      <c r="FQT62" s="531">
        <v>153525</v>
      </c>
      <c r="FQU62" s="531">
        <v>153525</v>
      </c>
      <c r="FQV62" s="531">
        <v>153525</v>
      </c>
      <c r="FQW62" s="531">
        <v>153525</v>
      </c>
      <c r="FQX62" s="531">
        <v>153525</v>
      </c>
      <c r="FQY62" s="531">
        <v>153525</v>
      </c>
      <c r="FQZ62" s="531">
        <v>153525</v>
      </c>
      <c r="FRA62" s="531">
        <v>153525</v>
      </c>
      <c r="FRB62" s="531">
        <v>153525</v>
      </c>
      <c r="FRC62" s="531">
        <v>153525</v>
      </c>
      <c r="FRD62" s="531">
        <v>153525</v>
      </c>
      <c r="FRE62" s="531">
        <v>153525</v>
      </c>
      <c r="FRF62" s="531">
        <v>153525</v>
      </c>
      <c r="FRG62" s="531">
        <v>153525</v>
      </c>
      <c r="FRH62" s="531">
        <v>153525</v>
      </c>
      <c r="FRI62" s="531">
        <v>153525</v>
      </c>
      <c r="FRJ62" s="531">
        <v>153525</v>
      </c>
      <c r="FRK62" s="531">
        <v>153525</v>
      </c>
      <c r="FRL62" s="531">
        <v>153525</v>
      </c>
      <c r="FRM62" s="531">
        <v>153525</v>
      </c>
      <c r="FRN62" s="531">
        <v>153525</v>
      </c>
      <c r="FRO62" s="531">
        <v>153525</v>
      </c>
      <c r="FRP62" s="531">
        <v>153525</v>
      </c>
      <c r="FRQ62" s="531">
        <v>153525</v>
      </c>
      <c r="FRR62" s="531">
        <v>153525</v>
      </c>
      <c r="FRS62" s="531">
        <v>153525</v>
      </c>
      <c r="FRT62" s="531">
        <v>153525</v>
      </c>
      <c r="FRU62" s="531">
        <v>153525</v>
      </c>
      <c r="FRV62" s="531">
        <v>153525</v>
      </c>
      <c r="FRW62" s="531">
        <v>153525</v>
      </c>
      <c r="FRX62" s="531">
        <v>153525</v>
      </c>
      <c r="FRY62" s="531">
        <v>153525</v>
      </c>
      <c r="FRZ62" s="531">
        <v>153525</v>
      </c>
      <c r="FSA62" s="531">
        <v>153525</v>
      </c>
      <c r="FSB62" s="531">
        <v>153525</v>
      </c>
      <c r="FSC62" s="531">
        <v>153525</v>
      </c>
      <c r="FSD62" s="531">
        <v>153525</v>
      </c>
      <c r="FSE62" s="531">
        <v>153525</v>
      </c>
      <c r="FSF62" s="531">
        <v>153525</v>
      </c>
      <c r="FSG62" s="531">
        <v>153525</v>
      </c>
      <c r="FSH62" s="531">
        <v>153525</v>
      </c>
      <c r="FSI62" s="531">
        <v>153525</v>
      </c>
      <c r="FSJ62" s="531">
        <v>153525</v>
      </c>
      <c r="FSK62" s="531">
        <v>153525</v>
      </c>
      <c r="FSL62" s="531">
        <v>153525</v>
      </c>
      <c r="FSM62" s="531">
        <v>153525</v>
      </c>
      <c r="FSN62" s="531">
        <v>153525</v>
      </c>
      <c r="FSO62" s="531">
        <v>153525</v>
      </c>
      <c r="FSP62" s="531">
        <v>153525</v>
      </c>
      <c r="FSQ62" s="531">
        <v>153525</v>
      </c>
      <c r="FSR62" s="531">
        <v>153525</v>
      </c>
      <c r="FSS62" s="531">
        <v>153525</v>
      </c>
      <c r="FST62" s="531">
        <v>153525</v>
      </c>
      <c r="FSU62" s="531">
        <v>153525</v>
      </c>
      <c r="FSV62" s="531">
        <v>153525</v>
      </c>
      <c r="FSW62" s="531">
        <v>153525</v>
      </c>
      <c r="FSX62" s="531">
        <v>153525</v>
      </c>
      <c r="FSY62" s="531">
        <v>153525</v>
      </c>
      <c r="FSZ62" s="531">
        <v>153525</v>
      </c>
      <c r="FTA62" s="531">
        <v>153525</v>
      </c>
      <c r="FTB62" s="531">
        <v>153525</v>
      </c>
      <c r="FTC62" s="531">
        <v>153525</v>
      </c>
      <c r="FTD62" s="531">
        <v>153525</v>
      </c>
      <c r="FTE62" s="531">
        <v>153525</v>
      </c>
      <c r="FTF62" s="531">
        <v>153525</v>
      </c>
      <c r="FTG62" s="531">
        <v>153525</v>
      </c>
      <c r="FTH62" s="531">
        <v>153525</v>
      </c>
      <c r="FTI62" s="531">
        <v>153525</v>
      </c>
      <c r="FTJ62" s="531">
        <v>153525</v>
      </c>
      <c r="FTK62" s="531">
        <v>153525</v>
      </c>
      <c r="FTL62" s="531">
        <v>153525</v>
      </c>
      <c r="FTM62" s="531">
        <v>153525</v>
      </c>
      <c r="FTN62" s="531">
        <v>153525</v>
      </c>
      <c r="FTO62" s="531">
        <v>153525</v>
      </c>
      <c r="FTP62" s="531">
        <v>153525</v>
      </c>
      <c r="FTQ62" s="531">
        <v>153525</v>
      </c>
      <c r="FTR62" s="531">
        <v>153525</v>
      </c>
      <c r="FTS62" s="531">
        <v>153525</v>
      </c>
      <c r="FTT62" s="531">
        <v>153525</v>
      </c>
      <c r="FTU62" s="531">
        <v>153525</v>
      </c>
      <c r="FTV62" s="531">
        <v>153525</v>
      </c>
      <c r="FTW62" s="531">
        <v>153525</v>
      </c>
      <c r="FTX62" s="531">
        <v>153525</v>
      </c>
      <c r="FTY62" s="531">
        <v>153525</v>
      </c>
      <c r="FTZ62" s="531">
        <v>153525</v>
      </c>
      <c r="FUA62" s="531">
        <v>153525</v>
      </c>
      <c r="FUB62" s="531">
        <v>153525</v>
      </c>
      <c r="FUC62" s="531">
        <v>153525</v>
      </c>
      <c r="FUD62" s="531">
        <v>153525</v>
      </c>
      <c r="FUE62" s="531">
        <v>153525</v>
      </c>
      <c r="FUF62" s="531">
        <v>153525</v>
      </c>
      <c r="FUG62" s="531">
        <v>153525</v>
      </c>
      <c r="FUH62" s="531">
        <v>153525</v>
      </c>
      <c r="FUI62" s="531">
        <v>153525</v>
      </c>
      <c r="FUJ62" s="531">
        <v>153525</v>
      </c>
      <c r="FUK62" s="531">
        <v>153525</v>
      </c>
      <c r="FUL62" s="531">
        <v>153525</v>
      </c>
      <c r="FUM62" s="531">
        <v>153525</v>
      </c>
      <c r="FUN62" s="531">
        <v>153525</v>
      </c>
      <c r="FUO62" s="531">
        <v>153525</v>
      </c>
      <c r="FUP62" s="531">
        <v>153525</v>
      </c>
      <c r="FUQ62" s="531">
        <v>153525</v>
      </c>
      <c r="FUR62" s="531">
        <v>153525</v>
      </c>
      <c r="FUS62" s="531">
        <v>153525</v>
      </c>
      <c r="FUT62" s="531">
        <v>153525</v>
      </c>
      <c r="FUU62" s="531">
        <v>153525</v>
      </c>
      <c r="FUV62" s="531">
        <v>153525</v>
      </c>
      <c r="FUW62" s="531">
        <v>153525</v>
      </c>
      <c r="FUX62" s="531">
        <v>153525</v>
      </c>
      <c r="FUY62" s="531">
        <v>153525</v>
      </c>
      <c r="FUZ62" s="531">
        <v>153525</v>
      </c>
      <c r="FVA62" s="531">
        <v>153525</v>
      </c>
      <c r="FVB62" s="531">
        <v>153525</v>
      </c>
      <c r="FVC62" s="531">
        <v>153525</v>
      </c>
      <c r="FVD62" s="531">
        <v>153525</v>
      </c>
      <c r="FVE62" s="531">
        <v>153525</v>
      </c>
      <c r="FVF62" s="531">
        <v>153525</v>
      </c>
      <c r="FVG62" s="531">
        <v>153525</v>
      </c>
      <c r="FVH62" s="531">
        <v>153525</v>
      </c>
      <c r="FVI62" s="531">
        <v>153525</v>
      </c>
      <c r="FVJ62" s="531">
        <v>153525</v>
      </c>
      <c r="FVK62" s="531">
        <v>153525</v>
      </c>
      <c r="FVL62" s="531">
        <v>153525</v>
      </c>
      <c r="FVM62" s="531">
        <v>153525</v>
      </c>
      <c r="FVN62" s="531">
        <v>153525</v>
      </c>
      <c r="FVO62" s="531">
        <v>153525</v>
      </c>
      <c r="FVP62" s="531">
        <v>153525</v>
      </c>
      <c r="FVQ62" s="531">
        <v>153525</v>
      </c>
      <c r="FVR62" s="531">
        <v>153525</v>
      </c>
      <c r="FVS62" s="531">
        <v>153525</v>
      </c>
      <c r="FVT62" s="531">
        <v>153525</v>
      </c>
      <c r="FVU62" s="531">
        <v>153525</v>
      </c>
      <c r="FVV62" s="531">
        <v>153525</v>
      </c>
      <c r="FVW62" s="531">
        <v>153525</v>
      </c>
      <c r="FVX62" s="531">
        <v>153525</v>
      </c>
      <c r="FVY62" s="531">
        <v>153525</v>
      </c>
      <c r="FVZ62" s="531">
        <v>153525</v>
      </c>
      <c r="FWA62" s="531">
        <v>153525</v>
      </c>
      <c r="FWB62" s="531">
        <v>153525</v>
      </c>
      <c r="FWC62" s="531">
        <v>153525</v>
      </c>
      <c r="FWD62" s="531">
        <v>153525</v>
      </c>
      <c r="FWE62" s="531">
        <v>153525</v>
      </c>
      <c r="FWF62" s="531">
        <v>153525</v>
      </c>
      <c r="FWG62" s="531">
        <v>153525</v>
      </c>
      <c r="FWH62" s="531">
        <v>153525</v>
      </c>
      <c r="FWI62" s="531">
        <v>153525</v>
      </c>
      <c r="FWJ62" s="531">
        <v>153525</v>
      </c>
      <c r="FWK62" s="531">
        <v>153525</v>
      </c>
      <c r="FWL62" s="531">
        <v>153525</v>
      </c>
      <c r="FWM62" s="531">
        <v>153525</v>
      </c>
      <c r="FWN62" s="531">
        <v>153525</v>
      </c>
      <c r="FWO62" s="531">
        <v>153525</v>
      </c>
      <c r="FWP62" s="531">
        <v>153525</v>
      </c>
      <c r="FWQ62" s="531">
        <v>153525</v>
      </c>
      <c r="FWR62" s="531">
        <v>153525</v>
      </c>
      <c r="FWS62" s="531">
        <v>153525</v>
      </c>
      <c r="FWT62" s="531">
        <v>153525</v>
      </c>
      <c r="FWU62" s="531">
        <v>153525</v>
      </c>
      <c r="FWV62" s="531">
        <v>153525</v>
      </c>
      <c r="FWW62" s="531">
        <v>153525</v>
      </c>
      <c r="FWX62" s="531">
        <v>153525</v>
      </c>
      <c r="FWY62" s="531">
        <v>153525</v>
      </c>
      <c r="FWZ62" s="531">
        <v>153525</v>
      </c>
      <c r="FXA62" s="531">
        <v>153525</v>
      </c>
      <c r="FXB62" s="531">
        <v>153525</v>
      </c>
      <c r="FXC62" s="531">
        <v>153525</v>
      </c>
      <c r="FXD62" s="531">
        <v>153525</v>
      </c>
      <c r="FXE62" s="531">
        <v>153525</v>
      </c>
      <c r="FXF62" s="531">
        <v>153525</v>
      </c>
      <c r="FXG62" s="531">
        <v>153525</v>
      </c>
      <c r="FXH62" s="531">
        <v>153525</v>
      </c>
      <c r="FXI62" s="531">
        <v>153525</v>
      </c>
      <c r="FXJ62" s="531">
        <v>153525</v>
      </c>
      <c r="FXK62" s="531">
        <v>153525</v>
      </c>
      <c r="FXL62" s="531">
        <v>153525</v>
      </c>
      <c r="FXM62" s="531">
        <v>153525</v>
      </c>
      <c r="FXN62" s="531">
        <v>153525</v>
      </c>
      <c r="FXO62" s="531">
        <v>153525</v>
      </c>
      <c r="FXP62" s="531">
        <v>153525</v>
      </c>
      <c r="FXQ62" s="531">
        <v>153525</v>
      </c>
      <c r="FXR62" s="531">
        <v>153525</v>
      </c>
      <c r="FXS62" s="531">
        <v>153525</v>
      </c>
      <c r="FXT62" s="531">
        <v>153525</v>
      </c>
      <c r="FXU62" s="531">
        <v>153525</v>
      </c>
      <c r="FXV62" s="531">
        <v>153525</v>
      </c>
      <c r="FXW62" s="531">
        <v>153525</v>
      </c>
      <c r="FXX62" s="531">
        <v>153525</v>
      </c>
      <c r="FXY62" s="531">
        <v>153525</v>
      </c>
      <c r="FXZ62" s="531">
        <v>153525</v>
      </c>
      <c r="FYA62" s="531">
        <v>153525</v>
      </c>
      <c r="FYB62" s="531">
        <v>153525</v>
      </c>
      <c r="FYC62" s="531">
        <v>153525</v>
      </c>
      <c r="FYD62" s="531">
        <v>153525</v>
      </c>
      <c r="FYE62" s="531">
        <v>153525</v>
      </c>
      <c r="FYF62" s="531">
        <v>153525</v>
      </c>
      <c r="FYG62" s="531">
        <v>153525</v>
      </c>
      <c r="FYH62" s="531">
        <v>153525</v>
      </c>
      <c r="FYI62" s="531">
        <v>153525</v>
      </c>
      <c r="FYJ62" s="531">
        <v>153525</v>
      </c>
      <c r="FYK62" s="531">
        <v>153525</v>
      </c>
      <c r="FYL62" s="531">
        <v>153525</v>
      </c>
      <c r="FYM62" s="531">
        <v>153525</v>
      </c>
      <c r="FYN62" s="531">
        <v>153525</v>
      </c>
      <c r="FYO62" s="531">
        <v>153525</v>
      </c>
      <c r="FYP62" s="531">
        <v>153525</v>
      </c>
      <c r="FYQ62" s="531">
        <v>153525</v>
      </c>
      <c r="FYR62" s="531">
        <v>153525</v>
      </c>
      <c r="FYS62" s="531">
        <v>153525</v>
      </c>
      <c r="FYT62" s="531">
        <v>153525</v>
      </c>
      <c r="FYU62" s="531">
        <v>153525</v>
      </c>
      <c r="FYV62" s="531">
        <v>153525</v>
      </c>
      <c r="FYW62" s="531">
        <v>153525</v>
      </c>
      <c r="FYX62" s="531">
        <v>153525</v>
      </c>
      <c r="FYY62" s="531">
        <v>153525</v>
      </c>
      <c r="FYZ62" s="531">
        <v>153525</v>
      </c>
      <c r="FZA62" s="531">
        <v>153525</v>
      </c>
      <c r="FZB62" s="531">
        <v>153525</v>
      </c>
      <c r="FZC62" s="531">
        <v>153525</v>
      </c>
      <c r="FZD62" s="531">
        <v>153525</v>
      </c>
      <c r="FZE62" s="531">
        <v>153525</v>
      </c>
      <c r="FZF62" s="531">
        <v>153525</v>
      </c>
      <c r="FZG62" s="531">
        <v>153525</v>
      </c>
      <c r="FZH62" s="531">
        <v>153525</v>
      </c>
      <c r="FZI62" s="531">
        <v>153525</v>
      </c>
      <c r="FZJ62" s="531">
        <v>153525</v>
      </c>
      <c r="FZK62" s="531">
        <v>153525</v>
      </c>
      <c r="FZL62" s="531">
        <v>153525</v>
      </c>
      <c r="FZM62" s="531">
        <v>153525</v>
      </c>
      <c r="FZN62" s="531">
        <v>153525</v>
      </c>
      <c r="FZO62" s="531">
        <v>153525</v>
      </c>
      <c r="FZP62" s="531">
        <v>153525</v>
      </c>
      <c r="FZQ62" s="531">
        <v>153525</v>
      </c>
      <c r="FZR62" s="531">
        <v>153525</v>
      </c>
      <c r="FZS62" s="531">
        <v>153525</v>
      </c>
      <c r="FZT62" s="531">
        <v>153525</v>
      </c>
      <c r="FZU62" s="531">
        <v>153525</v>
      </c>
      <c r="FZV62" s="531">
        <v>153525</v>
      </c>
      <c r="FZW62" s="531">
        <v>153525</v>
      </c>
      <c r="FZX62" s="531">
        <v>153525</v>
      </c>
      <c r="FZY62" s="531">
        <v>153525</v>
      </c>
      <c r="FZZ62" s="531">
        <v>153525</v>
      </c>
      <c r="GAA62" s="531">
        <v>153525</v>
      </c>
      <c r="GAB62" s="531">
        <v>153525</v>
      </c>
      <c r="GAC62" s="531">
        <v>153525</v>
      </c>
      <c r="GAD62" s="531">
        <v>153525</v>
      </c>
      <c r="GAE62" s="531">
        <v>153525</v>
      </c>
      <c r="GAF62" s="531">
        <v>153525</v>
      </c>
      <c r="GAG62" s="531">
        <v>153525</v>
      </c>
      <c r="GAH62" s="531">
        <v>153525</v>
      </c>
      <c r="GAI62" s="531">
        <v>153525</v>
      </c>
      <c r="GAJ62" s="531">
        <v>153525</v>
      </c>
      <c r="GAK62" s="531">
        <v>153525</v>
      </c>
      <c r="GAL62" s="531">
        <v>153525</v>
      </c>
      <c r="GAM62" s="531">
        <v>153525</v>
      </c>
      <c r="GAN62" s="531">
        <v>153525</v>
      </c>
      <c r="GAO62" s="531">
        <v>153525</v>
      </c>
      <c r="GAP62" s="531">
        <v>153525</v>
      </c>
      <c r="GAQ62" s="531">
        <v>153525</v>
      </c>
      <c r="GAR62" s="531">
        <v>153525</v>
      </c>
      <c r="GAS62" s="531">
        <v>153525</v>
      </c>
      <c r="GAT62" s="531">
        <v>153525</v>
      </c>
      <c r="GAU62" s="531">
        <v>153525</v>
      </c>
      <c r="GAV62" s="531">
        <v>153525</v>
      </c>
      <c r="GAW62" s="531">
        <v>153525</v>
      </c>
      <c r="GAX62" s="531">
        <v>153525</v>
      </c>
      <c r="GAY62" s="531">
        <v>153525</v>
      </c>
      <c r="GAZ62" s="531">
        <v>153525</v>
      </c>
      <c r="GBA62" s="531">
        <v>153525</v>
      </c>
      <c r="GBB62" s="531">
        <v>153525</v>
      </c>
      <c r="GBC62" s="531">
        <v>153525</v>
      </c>
      <c r="GBD62" s="531">
        <v>153525</v>
      </c>
      <c r="GBE62" s="531">
        <v>153525</v>
      </c>
      <c r="GBF62" s="531">
        <v>153525</v>
      </c>
      <c r="GBG62" s="531">
        <v>153525</v>
      </c>
      <c r="GBH62" s="531">
        <v>153525</v>
      </c>
      <c r="GBI62" s="531">
        <v>153525</v>
      </c>
      <c r="GBJ62" s="531">
        <v>153525</v>
      </c>
      <c r="GBK62" s="531">
        <v>153525</v>
      </c>
      <c r="GBL62" s="531">
        <v>153525</v>
      </c>
      <c r="GBM62" s="531">
        <v>153525</v>
      </c>
      <c r="GBN62" s="531">
        <v>153525</v>
      </c>
      <c r="GBO62" s="531">
        <v>153525</v>
      </c>
      <c r="GBP62" s="531">
        <v>153525</v>
      </c>
      <c r="GBQ62" s="531">
        <v>153525</v>
      </c>
      <c r="GBR62" s="531">
        <v>153525</v>
      </c>
      <c r="GBS62" s="531">
        <v>153525</v>
      </c>
      <c r="GBT62" s="531">
        <v>153525</v>
      </c>
      <c r="GBU62" s="531">
        <v>153525</v>
      </c>
      <c r="GBV62" s="531">
        <v>153525</v>
      </c>
      <c r="GBW62" s="531">
        <v>153525</v>
      </c>
      <c r="GBX62" s="531">
        <v>153525</v>
      </c>
      <c r="GBY62" s="531">
        <v>153525</v>
      </c>
      <c r="GBZ62" s="531">
        <v>153525</v>
      </c>
      <c r="GCA62" s="531">
        <v>153525</v>
      </c>
      <c r="GCB62" s="531">
        <v>153525</v>
      </c>
      <c r="GCC62" s="531">
        <v>153525</v>
      </c>
      <c r="GCD62" s="531">
        <v>153525</v>
      </c>
      <c r="GCE62" s="531">
        <v>153525</v>
      </c>
      <c r="GCF62" s="531">
        <v>153525</v>
      </c>
      <c r="GCG62" s="531">
        <v>153525</v>
      </c>
      <c r="GCH62" s="531">
        <v>153525</v>
      </c>
      <c r="GCI62" s="531">
        <v>153525</v>
      </c>
      <c r="GCJ62" s="531">
        <v>153525</v>
      </c>
      <c r="GCK62" s="531">
        <v>153525</v>
      </c>
      <c r="GCL62" s="531">
        <v>153525</v>
      </c>
      <c r="GCM62" s="531">
        <v>153525</v>
      </c>
      <c r="GCN62" s="531">
        <v>153525</v>
      </c>
      <c r="GCO62" s="531">
        <v>153525</v>
      </c>
      <c r="GCP62" s="531">
        <v>153525</v>
      </c>
      <c r="GCQ62" s="531">
        <v>153525</v>
      </c>
      <c r="GCR62" s="531">
        <v>153525</v>
      </c>
      <c r="GCS62" s="531">
        <v>153525</v>
      </c>
      <c r="GCT62" s="531">
        <v>153525</v>
      </c>
      <c r="GCU62" s="531">
        <v>153525</v>
      </c>
      <c r="GCV62" s="531">
        <v>153525</v>
      </c>
      <c r="GCW62" s="531">
        <v>153525</v>
      </c>
      <c r="GCX62" s="531">
        <v>153525</v>
      </c>
      <c r="GCY62" s="531">
        <v>153525</v>
      </c>
      <c r="GCZ62" s="531">
        <v>153525</v>
      </c>
      <c r="GDA62" s="531">
        <v>153525</v>
      </c>
      <c r="GDB62" s="531">
        <v>153525</v>
      </c>
      <c r="GDC62" s="531">
        <v>153525</v>
      </c>
      <c r="GDD62" s="531">
        <v>153525</v>
      </c>
      <c r="GDE62" s="531">
        <v>153525</v>
      </c>
      <c r="GDF62" s="531">
        <v>153525</v>
      </c>
      <c r="GDG62" s="531">
        <v>153525</v>
      </c>
      <c r="GDH62" s="531">
        <v>153525</v>
      </c>
      <c r="GDI62" s="531">
        <v>153525</v>
      </c>
      <c r="GDJ62" s="531">
        <v>153525</v>
      </c>
      <c r="GDK62" s="531">
        <v>153525</v>
      </c>
      <c r="GDL62" s="531">
        <v>153525</v>
      </c>
      <c r="GDM62" s="531">
        <v>153525</v>
      </c>
      <c r="GDN62" s="531">
        <v>153525</v>
      </c>
      <c r="GDO62" s="531">
        <v>153525</v>
      </c>
      <c r="GDP62" s="531">
        <v>153525</v>
      </c>
      <c r="GDQ62" s="531">
        <v>153525</v>
      </c>
      <c r="GDR62" s="531">
        <v>153525</v>
      </c>
      <c r="GDS62" s="531">
        <v>153525</v>
      </c>
      <c r="GDT62" s="531">
        <v>153525</v>
      </c>
      <c r="GDU62" s="531">
        <v>153525</v>
      </c>
      <c r="GDV62" s="531">
        <v>153525</v>
      </c>
      <c r="GDW62" s="531">
        <v>153525</v>
      </c>
      <c r="GDX62" s="531">
        <v>153525</v>
      </c>
      <c r="GDY62" s="531">
        <v>153525</v>
      </c>
      <c r="GDZ62" s="531">
        <v>153525</v>
      </c>
      <c r="GEA62" s="531">
        <v>153525</v>
      </c>
      <c r="GEB62" s="531">
        <v>153525</v>
      </c>
      <c r="GEC62" s="531">
        <v>153525</v>
      </c>
      <c r="GED62" s="531">
        <v>153525</v>
      </c>
      <c r="GEE62" s="531">
        <v>153525</v>
      </c>
      <c r="GEF62" s="531">
        <v>153525</v>
      </c>
      <c r="GEG62" s="531">
        <v>153525</v>
      </c>
      <c r="GEH62" s="531">
        <v>153525</v>
      </c>
      <c r="GEI62" s="531">
        <v>153525</v>
      </c>
      <c r="GEJ62" s="531">
        <v>153525</v>
      </c>
      <c r="GEK62" s="531">
        <v>153525</v>
      </c>
      <c r="GEL62" s="531">
        <v>153525</v>
      </c>
      <c r="GEM62" s="531">
        <v>153525</v>
      </c>
      <c r="GEN62" s="531">
        <v>153525</v>
      </c>
      <c r="GEO62" s="531">
        <v>153525</v>
      </c>
      <c r="GEP62" s="531">
        <v>153525</v>
      </c>
      <c r="GEQ62" s="531">
        <v>153525</v>
      </c>
      <c r="GER62" s="531">
        <v>153525</v>
      </c>
      <c r="GES62" s="531">
        <v>153525</v>
      </c>
      <c r="GET62" s="531">
        <v>153525</v>
      </c>
      <c r="GEU62" s="531">
        <v>153525</v>
      </c>
      <c r="GEV62" s="531">
        <v>153525</v>
      </c>
      <c r="GEW62" s="531">
        <v>153525</v>
      </c>
      <c r="GEX62" s="531">
        <v>153525</v>
      </c>
      <c r="GEY62" s="531">
        <v>153525</v>
      </c>
      <c r="GEZ62" s="531">
        <v>153525</v>
      </c>
      <c r="GFA62" s="531">
        <v>153525</v>
      </c>
      <c r="GFB62" s="531">
        <v>153525</v>
      </c>
      <c r="GFC62" s="531">
        <v>153525</v>
      </c>
      <c r="GFD62" s="531">
        <v>153525</v>
      </c>
      <c r="GFE62" s="531">
        <v>153525</v>
      </c>
      <c r="GFF62" s="531">
        <v>153525</v>
      </c>
      <c r="GFG62" s="531">
        <v>153525</v>
      </c>
      <c r="GFH62" s="531">
        <v>153525</v>
      </c>
      <c r="GFI62" s="531">
        <v>153525</v>
      </c>
      <c r="GFJ62" s="531">
        <v>153525</v>
      </c>
      <c r="GFK62" s="531">
        <v>153525</v>
      </c>
      <c r="GFL62" s="531">
        <v>153525</v>
      </c>
      <c r="GFM62" s="531">
        <v>153525</v>
      </c>
      <c r="GFN62" s="531">
        <v>153525</v>
      </c>
      <c r="GFO62" s="531">
        <v>153525</v>
      </c>
      <c r="GFP62" s="531">
        <v>153525</v>
      </c>
      <c r="GFQ62" s="531">
        <v>153525</v>
      </c>
      <c r="GFR62" s="531">
        <v>153525</v>
      </c>
      <c r="GFS62" s="531">
        <v>153525</v>
      </c>
      <c r="GFT62" s="531">
        <v>153525</v>
      </c>
      <c r="GFU62" s="531">
        <v>153525</v>
      </c>
      <c r="GFV62" s="531">
        <v>153525</v>
      </c>
      <c r="GFW62" s="531">
        <v>153525</v>
      </c>
      <c r="GFX62" s="531">
        <v>153525</v>
      </c>
      <c r="GFY62" s="531">
        <v>153525</v>
      </c>
      <c r="GFZ62" s="531">
        <v>153525</v>
      </c>
      <c r="GGA62" s="531">
        <v>153525</v>
      </c>
      <c r="GGB62" s="531">
        <v>153525</v>
      </c>
      <c r="GGC62" s="531">
        <v>153525</v>
      </c>
      <c r="GGD62" s="531">
        <v>153525</v>
      </c>
      <c r="GGE62" s="531">
        <v>153525</v>
      </c>
      <c r="GGF62" s="531">
        <v>153525</v>
      </c>
      <c r="GGG62" s="531">
        <v>153525</v>
      </c>
      <c r="GGH62" s="531">
        <v>153525</v>
      </c>
      <c r="GGI62" s="531">
        <v>153525</v>
      </c>
      <c r="GGJ62" s="531">
        <v>153525</v>
      </c>
      <c r="GGK62" s="531">
        <v>153525</v>
      </c>
      <c r="GGL62" s="531">
        <v>153525</v>
      </c>
      <c r="GGM62" s="531">
        <v>153525</v>
      </c>
      <c r="GGN62" s="531">
        <v>153525</v>
      </c>
      <c r="GGO62" s="531">
        <v>153525</v>
      </c>
      <c r="GGP62" s="531">
        <v>153525</v>
      </c>
      <c r="GGQ62" s="531">
        <v>153525</v>
      </c>
      <c r="GGR62" s="531">
        <v>153525</v>
      </c>
      <c r="GGS62" s="531">
        <v>153525</v>
      </c>
      <c r="GGT62" s="531">
        <v>153525</v>
      </c>
      <c r="GGU62" s="531">
        <v>153525</v>
      </c>
      <c r="GGV62" s="531">
        <v>153525</v>
      </c>
      <c r="GGW62" s="531">
        <v>153525</v>
      </c>
      <c r="GGX62" s="531">
        <v>153525</v>
      </c>
      <c r="GGY62" s="531">
        <v>153525</v>
      </c>
      <c r="GGZ62" s="531">
        <v>153525</v>
      </c>
      <c r="GHA62" s="531">
        <v>153525</v>
      </c>
      <c r="GHB62" s="531">
        <v>153525</v>
      </c>
      <c r="GHC62" s="531">
        <v>153525</v>
      </c>
      <c r="GHD62" s="531">
        <v>153525</v>
      </c>
      <c r="GHE62" s="531">
        <v>153525</v>
      </c>
      <c r="GHF62" s="531">
        <v>153525</v>
      </c>
      <c r="GHG62" s="531">
        <v>153525</v>
      </c>
      <c r="GHH62" s="531">
        <v>153525</v>
      </c>
      <c r="GHI62" s="531">
        <v>153525</v>
      </c>
      <c r="GHJ62" s="531">
        <v>153525</v>
      </c>
      <c r="GHK62" s="531">
        <v>153525</v>
      </c>
      <c r="GHL62" s="531">
        <v>153525</v>
      </c>
      <c r="GHM62" s="531">
        <v>153525</v>
      </c>
      <c r="GHN62" s="531">
        <v>153525</v>
      </c>
      <c r="GHO62" s="531">
        <v>153525</v>
      </c>
      <c r="GHP62" s="531">
        <v>153525</v>
      </c>
      <c r="GHQ62" s="531">
        <v>153525</v>
      </c>
      <c r="GHR62" s="531">
        <v>153525</v>
      </c>
      <c r="GHS62" s="531">
        <v>153525</v>
      </c>
      <c r="GHT62" s="531">
        <v>153525</v>
      </c>
      <c r="GHU62" s="531">
        <v>153525</v>
      </c>
      <c r="GHV62" s="531">
        <v>153525</v>
      </c>
      <c r="GHW62" s="531">
        <v>153525</v>
      </c>
      <c r="GHX62" s="531">
        <v>153525</v>
      </c>
      <c r="GHY62" s="531">
        <v>153525</v>
      </c>
      <c r="GHZ62" s="531">
        <v>153525</v>
      </c>
      <c r="GIA62" s="531">
        <v>153525</v>
      </c>
      <c r="GIB62" s="531">
        <v>153525</v>
      </c>
      <c r="GIC62" s="531">
        <v>153525</v>
      </c>
      <c r="GID62" s="531">
        <v>153525</v>
      </c>
      <c r="GIE62" s="531">
        <v>153525</v>
      </c>
      <c r="GIF62" s="531">
        <v>153525</v>
      </c>
      <c r="GIG62" s="531">
        <v>153525</v>
      </c>
      <c r="GIH62" s="531">
        <v>153525</v>
      </c>
      <c r="GII62" s="531">
        <v>153525</v>
      </c>
      <c r="GIJ62" s="531">
        <v>153525</v>
      </c>
      <c r="GIK62" s="531">
        <v>153525</v>
      </c>
      <c r="GIL62" s="531">
        <v>153525</v>
      </c>
      <c r="GIM62" s="531">
        <v>153525</v>
      </c>
      <c r="GIN62" s="531">
        <v>153525</v>
      </c>
      <c r="GIO62" s="531">
        <v>153525</v>
      </c>
      <c r="GIP62" s="531">
        <v>153525</v>
      </c>
      <c r="GIQ62" s="531">
        <v>153525</v>
      </c>
      <c r="GIR62" s="531">
        <v>153525</v>
      </c>
      <c r="GIS62" s="531">
        <v>153525</v>
      </c>
      <c r="GIT62" s="531">
        <v>153525</v>
      </c>
      <c r="GIU62" s="531">
        <v>153525</v>
      </c>
      <c r="GIV62" s="531">
        <v>153525</v>
      </c>
      <c r="GIW62" s="531">
        <v>153525</v>
      </c>
      <c r="GIX62" s="531">
        <v>153525</v>
      </c>
      <c r="GIY62" s="531">
        <v>153525</v>
      </c>
      <c r="GIZ62" s="531">
        <v>153525</v>
      </c>
      <c r="GJA62" s="531">
        <v>153525</v>
      </c>
      <c r="GJB62" s="531">
        <v>153525</v>
      </c>
      <c r="GJC62" s="531">
        <v>153525</v>
      </c>
      <c r="GJD62" s="531">
        <v>153525</v>
      </c>
      <c r="GJE62" s="531">
        <v>153525</v>
      </c>
      <c r="GJF62" s="531">
        <v>153525</v>
      </c>
      <c r="GJG62" s="531">
        <v>153525</v>
      </c>
      <c r="GJH62" s="531">
        <v>153525</v>
      </c>
      <c r="GJI62" s="531">
        <v>153525</v>
      </c>
      <c r="GJJ62" s="531">
        <v>153525</v>
      </c>
      <c r="GJK62" s="531">
        <v>153525</v>
      </c>
      <c r="GJL62" s="531">
        <v>153525</v>
      </c>
      <c r="GJM62" s="531">
        <v>153525</v>
      </c>
      <c r="GJN62" s="531">
        <v>153525</v>
      </c>
      <c r="GJO62" s="531">
        <v>153525</v>
      </c>
      <c r="GJP62" s="531">
        <v>153525</v>
      </c>
      <c r="GJQ62" s="531">
        <v>153525</v>
      </c>
      <c r="GJR62" s="531">
        <v>153525</v>
      </c>
      <c r="GJS62" s="531">
        <v>153525</v>
      </c>
      <c r="GJT62" s="531">
        <v>153525</v>
      </c>
      <c r="GJU62" s="531">
        <v>153525</v>
      </c>
      <c r="GJV62" s="531">
        <v>153525</v>
      </c>
      <c r="GJW62" s="531">
        <v>153525</v>
      </c>
      <c r="GJX62" s="531">
        <v>153525</v>
      </c>
      <c r="GJY62" s="531">
        <v>153525</v>
      </c>
      <c r="GJZ62" s="531">
        <v>153525</v>
      </c>
      <c r="GKA62" s="531">
        <v>153525</v>
      </c>
      <c r="GKB62" s="531">
        <v>153525</v>
      </c>
      <c r="GKC62" s="531">
        <v>153525</v>
      </c>
      <c r="GKD62" s="531">
        <v>153525</v>
      </c>
      <c r="GKE62" s="531">
        <v>153525</v>
      </c>
      <c r="GKF62" s="531">
        <v>153525</v>
      </c>
      <c r="GKG62" s="531">
        <v>153525</v>
      </c>
      <c r="GKH62" s="531">
        <v>153525</v>
      </c>
      <c r="GKI62" s="531">
        <v>153525</v>
      </c>
      <c r="GKJ62" s="531">
        <v>153525</v>
      </c>
      <c r="GKK62" s="531">
        <v>153525</v>
      </c>
      <c r="GKL62" s="531">
        <v>153525</v>
      </c>
      <c r="GKM62" s="531">
        <v>153525</v>
      </c>
      <c r="GKN62" s="531">
        <v>153525</v>
      </c>
      <c r="GKO62" s="531">
        <v>153525</v>
      </c>
      <c r="GKP62" s="531">
        <v>153525</v>
      </c>
      <c r="GKQ62" s="531">
        <v>153525</v>
      </c>
      <c r="GKR62" s="531">
        <v>153525</v>
      </c>
      <c r="GKS62" s="531">
        <v>153525</v>
      </c>
      <c r="GKT62" s="531">
        <v>153525</v>
      </c>
      <c r="GKU62" s="531">
        <v>153525</v>
      </c>
      <c r="GKV62" s="531">
        <v>153525</v>
      </c>
      <c r="GKW62" s="531">
        <v>153525</v>
      </c>
      <c r="GKX62" s="531">
        <v>153525</v>
      </c>
      <c r="GKY62" s="531">
        <v>153525</v>
      </c>
      <c r="GKZ62" s="531">
        <v>153525</v>
      </c>
      <c r="GLA62" s="531">
        <v>153525</v>
      </c>
      <c r="GLB62" s="531">
        <v>153525</v>
      </c>
      <c r="GLC62" s="531">
        <v>153525</v>
      </c>
      <c r="GLD62" s="531">
        <v>153525</v>
      </c>
      <c r="GLE62" s="531">
        <v>153525</v>
      </c>
      <c r="GLF62" s="531">
        <v>153525</v>
      </c>
      <c r="GLG62" s="531">
        <v>153525</v>
      </c>
      <c r="GLH62" s="531">
        <v>153525</v>
      </c>
      <c r="GLI62" s="531">
        <v>153525</v>
      </c>
      <c r="GLJ62" s="531">
        <v>153525</v>
      </c>
      <c r="GLK62" s="531">
        <v>153525</v>
      </c>
      <c r="GLL62" s="531">
        <v>153525</v>
      </c>
      <c r="GLM62" s="531">
        <v>153525</v>
      </c>
      <c r="GLN62" s="531">
        <v>153525</v>
      </c>
      <c r="GLO62" s="531">
        <v>153525</v>
      </c>
      <c r="GLP62" s="531">
        <v>153525</v>
      </c>
      <c r="GLQ62" s="531">
        <v>153525</v>
      </c>
      <c r="GLR62" s="531">
        <v>153525</v>
      </c>
      <c r="GLS62" s="531">
        <v>153525</v>
      </c>
      <c r="GLT62" s="531">
        <v>153525</v>
      </c>
      <c r="GLU62" s="531">
        <v>153525</v>
      </c>
      <c r="GLV62" s="531">
        <v>153525</v>
      </c>
      <c r="GLW62" s="531">
        <v>153525</v>
      </c>
      <c r="GLX62" s="531">
        <v>153525</v>
      </c>
      <c r="GLY62" s="531">
        <v>153525</v>
      </c>
      <c r="GLZ62" s="531">
        <v>153525</v>
      </c>
      <c r="GMA62" s="531">
        <v>153525</v>
      </c>
      <c r="GMB62" s="531">
        <v>153525</v>
      </c>
      <c r="GMC62" s="531">
        <v>153525</v>
      </c>
      <c r="GMD62" s="531">
        <v>153525</v>
      </c>
      <c r="GME62" s="531">
        <v>153525</v>
      </c>
      <c r="GMF62" s="531">
        <v>153525</v>
      </c>
      <c r="GMG62" s="531">
        <v>153525</v>
      </c>
      <c r="GMH62" s="531">
        <v>153525</v>
      </c>
      <c r="GMI62" s="531">
        <v>153525</v>
      </c>
      <c r="GMJ62" s="531">
        <v>153525</v>
      </c>
      <c r="GMK62" s="531">
        <v>153525</v>
      </c>
      <c r="GML62" s="531">
        <v>153525</v>
      </c>
      <c r="GMM62" s="531">
        <v>153525</v>
      </c>
      <c r="GMN62" s="531">
        <v>153525</v>
      </c>
      <c r="GMO62" s="531">
        <v>153525</v>
      </c>
      <c r="GMP62" s="531">
        <v>153525</v>
      </c>
      <c r="GMQ62" s="531">
        <v>153525</v>
      </c>
      <c r="GMR62" s="531">
        <v>153525</v>
      </c>
      <c r="GMS62" s="531">
        <v>153525</v>
      </c>
      <c r="GMT62" s="531">
        <v>153525</v>
      </c>
      <c r="GMU62" s="531">
        <v>153525</v>
      </c>
      <c r="GMV62" s="531">
        <v>153525</v>
      </c>
      <c r="GMW62" s="531">
        <v>153525</v>
      </c>
      <c r="GMX62" s="531">
        <v>153525</v>
      </c>
      <c r="GMY62" s="531">
        <v>153525</v>
      </c>
      <c r="GMZ62" s="531">
        <v>153525</v>
      </c>
      <c r="GNA62" s="531">
        <v>153525</v>
      </c>
      <c r="GNB62" s="531">
        <v>153525</v>
      </c>
      <c r="GNC62" s="531">
        <v>153525</v>
      </c>
      <c r="GND62" s="531">
        <v>153525</v>
      </c>
      <c r="GNE62" s="531">
        <v>153525</v>
      </c>
      <c r="GNF62" s="531">
        <v>153525</v>
      </c>
      <c r="GNG62" s="531">
        <v>153525</v>
      </c>
      <c r="GNH62" s="531">
        <v>153525</v>
      </c>
      <c r="GNI62" s="531">
        <v>153525</v>
      </c>
      <c r="GNJ62" s="531">
        <v>153525</v>
      </c>
      <c r="GNK62" s="531">
        <v>153525</v>
      </c>
      <c r="GNL62" s="531">
        <v>153525</v>
      </c>
      <c r="GNM62" s="531">
        <v>153525</v>
      </c>
      <c r="GNN62" s="531">
        <v>153525</v>
      </c>
      <c r="GNO62" s="531">
        <v>153525</v>
      </c>
      <c r="GNP62" s="531">
        <v>153525</v>
      </c>
      <c r="GNQ62" s="531">
        <v>153525</v>
      </c>
      <c r="GNR62" s="531">
        <v>153525</v>
      </c>
      <c r="GNS62" s="531">
        <v>153525</v>
      </c>
      <c r="GNT62" s="531">
        <v>153525</v>
      </c>
      <c r="GNU62" s="531">
        <v>153525</v>
      </c>
      <c r="GNV62" s="531">
        <v>153525</v>
      </c>
      <c r="GNW62" s="531">
        <v>153525</v>
      </c>
      <c r="GNX62" s="531">
        <v>153525</v>
      </c>
      <c r="GNY62" s="531">
        <v>153525</v>
      </c>
      <c r="GNZ62" s="531">
        <v>153525</v>
      </c>
      <c r="GOA62" s="531">
        <v>153525</v>
      </c>
      <c r="GOB62" s="531">
        <v>153525</v>
      </c>
      <c r="GOC62" s="531">
        <v>153525</v>
      </c>
      <c r="GOD62" s="531">
        <v>153525</v>
      </c>
      <c r="GOE62" s="531">
        <v>153525</v>
      </c>
      <c r="GOF62" s="531">
        <v>153525</v>
      </c>
      <c r="GOG62" s="531">
        <v>153525</v>
      </c>
      <c r="GOH62" s="531">
        <v>153525</v>
      </c>
      <c r="GOI62" s="531">
        <v>153525</v>
      </c>
      <c r="GOJ62" s="531">
        <v>153525</v>
      </c>
      <c r="GOK62" s="531">
        <v>153525</v>
      </c>
      <c r="GOL62" s="531">
        <v>153525</v>
      </c>
      <c r="GOM62" s="531">
        <v>153525</v>
      </c>
      <c r="GON62" s="531">
        <v>153525</v>
      </c>
      <c r="GOO62" s="531">
        <v>153525</v>
      </c>
      <c r="GOP62" s="531">
        <v>153525</v>
      </c>
      <c r="GOQ62" s="531">
        <v>153525</v>
      </c>
      <c r="GOR62" s="531">
        <v>153525</v>
      </c>
      <c r="GOS62" s="531">
        <v>153525</v>
      </c>
      <c r="GOT62" s="531">
        <v>153525</v>
      </c>
      <c r="GOU62" s="531">
        <v>153525</v>
      </c>
      <c r="GOV62" s="531">
        <v>153525</v>
      </c>
      <c r="GOW62" s="531">
        <v>153525</v>
      </c>
      <c r="GOX62" s="531">
        <v>153525</v>
      </c>
      <c r="GOY62" s="531">
        <v>153525</v>
      </c>
      <c r="GOZ62" s="531">
        <v>153525</v>
      </c>
      <c r="GPA62" s="531">
        <v>153525</v>
      </c>
      <c r="GPB62" s="531">
        <v>153525</v>
      </c>
      <c r="GPC62" s="531">
        <v>153525</v>
      </c>
      <c r="GPD62" s="531">
        <v>153525</v>
      </c>
      <c r="GPE62" s="531">
        <v>153525</v>
      </c>
      <c r="GPF62" s="531">
        <v>153525</v>
      </c>
      <c r="GPG62" s="531">
        <v>153525</v>
      </c>
      <c r="GPH62" s="531">
        <v>153525</v>
      </c>
      <c r="GPI62" s="531">
        <v>153525</v>
      </c>
      <c r="GPJ62" s="531">
        <v>153525</v>
      </c>
      <c r="GPK62" s="531">
        <v>153525</v>
      </c>
      <c r="GPL62" s="531">
        <v>153525</v>
      </c>
      <c r="GPM62" s="531">
        <v>153525</v>
      </c>
      <c r="GPN62" s="531">
        <v>153525</v>
      </c>
      <c r="GPO62" s="531">
        <v>153525</v>
      </c>
      <c r="GPP62" s="531">
        <v>153525</v>
      </c>
      <c r="GPQ62" s="531">
        <v>153525</v>
      </c>
      <c r="GPR62" s="531">
        <v>153525</v>
      </c>
      <c r="GPS62" s="531">
        <v>153525</v>
      </c>
      <c r="GPT62" s="531">
        <v>153525</v>
      </c>
      <c r="GPU62" s="531">
        <v>153525</v>
      </c>
      <c r="GPV62" s="531">
        <v>153525</v>
      </c>
      <c r="GPW62" s="531">
        <v>153525</v>
      </c>
      <c r="GPX62" s="531">
        <v>153525</v>
      </c>
      <c r="GPY62" s="531">
        <v>153525</v>
      </c>
      <c r="GPZ62" s="531">
        <v>153525</v>
      </c>
      <c r="GQA62" s="531">
        <v>153525</v>
      </c>
      <c r="GQB62" s="531">
        <v>153525</v>
      </c>
      <c r="GQC62" s="531">
        <v>153525</v>
      </c>
      <c r="GQD62" s="531">
        <v>153525</v>
      </c>
      <c r="GQE62" s="531">
        <v>153525</v>
      </c>
      <c r="GQF62" s="531">
        <v>153525</v>
      </c>
      <c r="GQG62" s="531">
        <v>153525</v>
      </c>
      <c r="GQH62" s="531">
        <v>153525</v>
      </c>
      <c r="GQI62" s="531">
        <v>153525</v>
      </c>
      <c r="GQJ62" s="531">
        <v>153525</v>
      </c>
      <c r="GQK62" s="531">
        <v>153525</v>
      </c>
      <c r="GQL62" s="531">
        <v>153525</v>
      </c>
      <c r="GQM62" s="531">
        <v>153525</v>
      </c>
      <c r="GQN62" s="531">
        <v>153525</v>
      </c>
      <c r="GQO62" s="531">
        <v>153525</v>
      </c>
      <c r="GQP62" s="531">
        <v>153525</v>
      </c>
      <c r="GQQ62" s="531">
        <v>153525</v>
      </c>
      <c r="GQR62" s="531">
        <v>153525</v>
      </c>
      <c r="GQS62" s="531">
        <v>153525</v>
      </c>
      <c r="GQT62" s="531">
        <v>153525</v>
      </c>
      <c r="GQU62" s="531">
        <v>153525</v>
      </c>
      <c r="GQV62" s="531">
        <v>153525</v>
      </c>
      <c r="GQW62" s="531">
        <v>153525</v>
      </c>
      <c r="GQX62" s="531">
        <v>153525</v>
      </c>
      <c r="GQY62" s="531">
        <v>153525</v>
      </c>
      <c r="GQZ62" s="531">
        <v>153525</v>
      </c>
      <c r="GRA62" s="531">
        <v>153525</v>
      </c>
      <c r="GRB62" s="531">
        <v>153525</v>
      </c>
      <c r="GRC62" s="531">
        <v>153525</v>
      </c>
      <c r="GRD62" s="531">
        <v>153525</v>
      </c>
      <c r="GRE62" s="531">
        <v>153525</v>
      </c>
      <c r="GRF62" s="531">
        <v>153525</v>
      </c>
      <c r="GRG62" s="531">
        <v>153525</v>
      </c>
      <c r="GRH62" s="531">
        <v>153525</v>
      </c>
      <c r="GRI62" s="531">
        <v>153525</v>
      </c>
      <c r="GRJ62" s="531">
        <v>153525</v>
      </c>
      <c r="GRK62" s="531">
        <v>153525</v>
      </c>
      <c r="GRL62" s="531">
        <v>153525</v>
      </c>
      <c r="GRM62" s="531">
        <v>153525</v>
      </c>
      <c r="GRN62" s="531">
        <v>153525</v>
      </c>
      <c r="GRO62" s="531">
        <v>153525</v>
      </c>
      <c r="GRP62" s="531">
        <v>153525</v>
      </c>
      <c r="GRQ62" s="531">
        <v>153525</v>
      </c>
      <c r="GRR62" s="531">
        <v>153525</v>
      </c>
      <c r="GRS62" s="531">
        <v>153525</v>
      </c>
      <c r="GRT62" s="531">
        <v>153525</v>
      </c>
      <c r="GRU62" s="531">
        <v>153525</v>
      </c>
      <c r="GRV62" s="531">
        <v>153525</v>
      </c>
      <c r="GRW62" s="531">
        <v>153525</v>
      </c>
      <c r="GRX62" s="531">
        <v>153525</v>
      </c>
      <c r="GRY62" s="531">
        <v>153525</v>
      </c>
      <c r="GRZ62" s="531">
        <v>153525</v>
      </c>
      <c r="GSA62" s="531">
        <v>153525</v>
      </c>
      <c r="GSB62" s="531">
        <v>153525</v>
      </c>
      <c r="GSC62" s="531">
        <v>153525</v>
      </c>
      <c r="GSD62" s="531">
        <v>153525</v>
      </c>
      <c r="GSE62" s="531">
        <v>153525</v>
      </c>
      <c r="GSF62" s="531">
        <v>153525</v>
      </c>
      <c r="GSG62" s="531">
        <v>153525</v>
      </c>
      <c r="GSH62" s="531">
        <v>153525</v>
      </c>
      <c r="GSI62" s="531">
        <v>153525</v>
      </c>
      <c r="GSJ62" s="531">
        <v>153525</v>
      </c>
      <c r="GSK62" s="531">
        <v>153525</v>
      </c>
      <c r="GSL62" s="531">
        <v>153525</v>
      </c>
      <c r="GSM62" s="531">
        <v>153525</v>
      </c>
      <c r="GSN62" s="531">
        <v>153525</v>
      </c>
      <c r="GSO62" s="531">
        <v>153525</v>
      </c>
      <c r="GSP62" s="531">
        <v>153525</v>
      </c>
      <c r="GSQ62" s="531">
        <v>153525</v>
      </c>
      <c r="GSR62" s="531">
        <v>153525</v>
      </c>
      <c r="GSS62" s="531">
        <v>153525</v>
      </c>
      <c r="GST62" s="531">
        <v>153525</v>
      </c>
      <c r="GSU62" s="531">
        <v>153525</v>
      </c>
      <c r="GSV62" s="531">
        <v>153525</v>
      </c>
      <c r="GSW62" s="531">
        <v>153525</v>
      </c>
      <c r="GSX62" s="531">
        <v>153525</v>
      </c>
      <c r="GSY62" s="531">
        <v>153525</v>
      </c>
      <c r="GSZ62" s="531">
        <v>153525</v>
      </c>
      <c r="GTA62" s="531">
        <v>153525</v>
      </c>
      <c r="GTB62" s="531">
        <v>153525</v>
      </c>
      <c r="GTC62" s="531">
        <v>153525</v>
      </c>
      <c r="GTD62" s="531">
        <v>153525</v>
      </c>
      <c r="GTE62" s="531">
        <v>153525</v>
      </c>
      <c r="GTF62" s="531">
        <v>153525</v>
      </c>
      <c r="GTG62" s="531">
        <v>153525</v>
      </c>
      <c r="GTH62" s="531">
        <v>153525</v>
      </c>
      <c r="GTI62" s="531">
        <v>153525</v>
      </c>
      <c r="GTJ62" s="531">
        <v>153525</v>
      </c>
      <c r="GTK62" s="531">
        <v>153525</v>
      </c>
      <c r="GTL62" s="531">
        <v>153525</v>
      </c>
      <c r="GTM62" s="531">
        <v>153525</v>
      </c>
      <c r="GTN62" s="531">
        <v>153525</v>
      </c>
      <c r="GTO62" s="531">
        <v>153525</v>
      </c>
      <c r="GTP62" s="531">
        <v>153525</v>
      </c>
      <c r="GTQ62" s="531">
        <v>153525</v>
      </c>
      <c r="GTR62" s="531">
        <v>153525</v>
      </c>
      <c r="GTS62" s="531">
        <v>153525</v>
      </c>
      <c r="GTT62" s="531">
        <v>153525</v>
      </c>
      <c r="GTU62" s="531">
        <v>153525</v>
      </c>
      <c r="GTV62" s="531">
        <v>153525</v>
      </c>
      <c r="GTW62" s="531">
        <v>153525</v>
      </c>
      <c r="GTX62" s="531">
        <v>153525</v>
      </c>
      <c r="GTY62" s="531">
        <v>153525</v>
      </c>
      <c r="GTZ62" s="531">
        <v>153525</v>
      </c>
      <c r="GUA62" s="531">
        <v>153525</v>
      </c>
      <c r="GUB62" s="531">
        <v>153525</v>
      </c>
      <c r="GUC62" s="531">
        <v>153525</v>
      </c>
      <c r="GUD62" s="531">
        <v>153525</v>
      </c>
      <c r="GUE62" s="531">
        <v>153525</v>
      </c>
      <c r="GUF62" s="531">
        <v>153525</v>
      </c>
      <c r="GUG62" s="531">
        <v>153525</v>
      </c>
      <c r="GUH62" s="531">
        <v>153525</v>
      </c>
      <c r="GUI62" s="531">
        <v>153525</v>
      </c>
      <c r="GUJ62" s="531">
        <v>153525</v>
      </c>
      <c r="GUK62" s="531">
        <v>153525</v>
      </c>
      <c r="GUL62" s="531">
        <v>153525</v>
      </c>
      <c r="GUM62" s="531">
        <v>153525</v>
      </c>
      <c r="GUN62" s="531">
        <v>153525</v>
      </c>
      <c r="GUO62" s="531">
        <v>153525</v>
      </c>
      <c r="GUP62" s="531">
        <v>153525</v>
      </c>
      <c r="GUQ62" s="531">
        <v>153525</v>
      </c>
      <c r="GUR62" s="531">
        <v>153525</v>
      </c>
      <c r="GUS62" s="531">
        <v>153525</v>
      </c>
      <c r="GUT62" s="531">
        <v>153525</v>
      </c>
      <c r="GUU62" s="531">
        <v>153525</v>
      </c>
      <c r="GUV62" s="531">
        <v>153525</v>
      </c>
      <c r="GUW62" s="531">
        <v>153525</v>
      </c>
      <c r="GUX62" s="531">
        <v>153525</v>
      </c>
      <c r="GUY62" s="531">
        <v>153525</v>
      </c>
      <c r="GUZ62" s="531">
        <v>153525</v>
      </c>
      <c r="GVA62" s="531">
        <v>153525</v>
      </c>
      <c r="GVB62" s="531">
        <v>153525</v>
      </c>
      <c r="GVC62" s="531">
        <v>153525</v>
      </c>
      <c r="GVD62" s="531">
        <v>153525</v>
      </c>
      <c r="GVE62" s="531">
        <v>153525</v>
      </c>
      <c r="GVF62" s="531">
        <v>153525</v>
      </c>
      <c r="GVG62" s="531">
        <v>153525</v>
      </c>
      <c r="GVH62" s="531">
        <v>153525</v>
      </c>
      <c r="GVI62" s="531">
        <v>153525</v>
      </c>
      <c r="GVJ62" s="531">
        <v>153525</v>
      </c>
      <c r="GVK62" s="531">
        <v>153525</v>
      </c>
      <c r="GVL62" s="531">
        <v>153525</v>
      </c>
      <c r="GVM62" s="531">
        <v>153525</v>
      </c>
      <c r="GVN62" s="531">
        <v>153525</v>
      </c>
      <c r="GVO62" s="531">
        <v>153525</v>
      </c>
      <c r="GVP62" s="531">
        <v>153525</v>
      </c>
      <c r="GVQ62" s="531">
        <v>153525</v>
      </c>
      <c r="GVR62" s="531">
        <v>153525</v>
      </c>
      <c r="GVS62" s="531">
        <v>153525</v>
      </c>
      <c r="GVT62" s="531">
        <v>153525</v>
      </c>
      <c r="GVU62" s="531">
        <v>153525</v>
      </c>
      <c r="GVV62" s="531">
        <v>153525</v>
      </c>
      <c r="GVW62" s="531">
        <v>153525</v>
      </c>
      <c r="GVX62" s="531">
        <v>153525</v>
      </c>
      <c r="GVY62" s="531">
        <v>153525</v>
      </c>
      <c r="GVZ62" s="531">
        <v>153525</v>
      </c>
      <c r="GWA62" s="531">
        <v>153525</v>
      </c>
      <c r="GWB62" s="531">
        <v>153525</v>
      </c>
      <c r="GWC62" s="531">
        <v>153525</v>
      </c>
      <c r="GWD62" s="531">
        <v>153525</v>
      </c>
      <c r="GWE62" s="531">
        <v>153525</v>
      </c>
      <c r="GWF62" s="531">
        <v>153525</v>
      </c>
      <c r="GWG62" s="531">
        <v>153525</v>
      </c>
      <c r="GWH62" s="531">
        <v>153525</v>
      </c>
      <c r="GWI62" s="531">
        <v>153525</v>
      </c>
      <c r="GWJ62" s="531">
        <v>153525</v>
      </c>
      <c r="GWK62" s="531">
        <v>153525</v>
      </c>
      <c r="GWL62" s="531">
        <v>153525</v>
      </c>
      <c r="GWM62" s="531">
        <v>153525</v>
      </c>
      <c r="GWN62" s="531">
        <v>153525</v>
      </c>
      <c r="GWO62" s="531">
        <v>153525</v>
      </c>
      <c r="GWP62" s="531">
        <v>153525</v>
      </c>
      <c r="GWQ62" s="531">
        <v>153525</v>
      </c>
      <c r="GWR62" s="531">
        <v>153525</v>
      </c>
      <c r="GWS62" s="531">
        <v>153525</v>
      </c>
      <c r="GWT62" s="531">
        <v>153525</v>
      </c>
      <c r="GWU62" s="531">
        <v>153525</v>
      </c>
      <c r="GWV62" s="531">
        <v>153525</v>
      </c>
      <c r="GWW62" s="531">
        <v>153525</v>
      </c>
      <c r="GWX62" s="531">
        <v>153525</v>
      </c>
      <c r="GWY62" s="531">
        <v>153525</v>
      </c>
      <c r="GWZ62" s="531">
        <v>153525</v>
      </c>
      <c r="GXA62" s="531">
        <v>153525</v>
      </c>
      <c r="GXB62" s="531">
        <v>153525</v>
      </c>
      <c r="GXC62" s="531">
        <v>153525</v>
      </c>
      <c r="GXD62" s="531">
        <v>153525</v>
      </c>
      <c r="GXE62" s="531">
        <v>153525</v>
      </c>
      <c r="GXF62" s="531">
        <v>153525</v>
      </c>
      <c r="GXG62" s="531">
        <v>153525</v>
      </c>
      <c r="GXH62" s="531">
        <v>153525</v>
      </c>
      <c r="GXI62" s="531">
        <v>153525</v>
      </c>
      <c r="GXJ62" s="531">
        <v>153525</v>
      </c>
      <c r="GXK62" s="531">
        <v>153525</v>
      </c>
      <c r="GXL62" s="531">
        <v>153525</v>
      </c>
      <c r="GXM62" s="531">
        <v>153525</v>
      </c>
      <c r="GXN62" s="531">
        <v>153525</v>
      </c>
      <c r="GXO62" s="531">
        <v>153525</v>
      </c>
      <c r="GXP62" s="531">
        <v>153525</v>
      </c>
      <c r="GXQ62" s="531">
        <v>153525</v>
      </c>
      <c r="GXR62" s="531">
        <v>153525</v>
      </c>
      <c r="GXS62" s="531">
        <v>153525</v>
      </c>
      <c r="GXT62" s="531">
        <v>153525</v>
      </c>
      <c r="GXU62" s="531">
        <v>153525</v>
      </c>
      <c r="GXV62" s="531">
        <v>153525</v>
      </c>
      <c r="GXW62" s="531">
        <v>153525</v>
      </c>
      <c r="GXX62" s="531">
        <v>153525</v>
      </c>
      <c r="GXY62" s="531">
        <v>153525</v>
      </c>
      <c r="GXZ62" s="531">
        <v>153525</v>
      </c>
      <c r="GYA62" s="531">
        <v>153525</v>
      </c>
      <c r="GYB62" s="531">
        <v>153525</v>
      </c>
      <c r="GYC62" s="531">
        <v>153525</v>
      </c>
      <c r="GYD62" s="531">
        <v>153525</v>
      </c>
      <c r="GYE62" s="531">
        <v>153525</v>
      </c>
      <c r="GYF62" s="531">
        <v>153525</v>
      </c>
      <c r="GYG62" s="531">
        <v>153525</v>
      </c>
      <c r="GYH62" s="531">
        <v>153525</v>
      </c>
      <c r="GYI62" s="531">
        <v>153525</v>
      </c>
      <c r="GYJ62" s="531">
        <v>153525</v>
      </c>
      <c r="GYK62" s="531">
        <v>153525</v>
      </c>
      <c r="GYL62" s="531">
        <v>153525</v>
      </c>
      <c r="GYM62" s="531">
        <v>153525</v>
      </c>
      <c r="GYN62" s="531">
        <v>153525</v>
      </c>
      <c r="GYO62" s="531">
        <v>153525</v>
      </c>
      <c r="GYP62" s="531">
        <v>153525</v>
      </c>
      <c r="GYQ62" s="531">
        <v>153525</v>
      </c>
      <c r="GYR62" s="531">
        <v>153525</v>
      </c>
      <c r="GYS62" s="531">
        <v>153525</v>
      </c>
      <c r="GYT62" s="531">
        <v>153525</v>
      </c>
      <c r="GYU62" s="531">
        <v>153525</v>
      </c>
      <c r="GYV62" s="531">
        <v>153525</v>
      </c>
      <c r="GYW62" s="531">
        <v>153525</v>
      </c>
      <c r="GYX62" s="531">
        <v>153525</v>
      </c>
      <c r="GYY62" s="531">
        <v>153525</v>
      </c>
      <c r="GYZ62" s="531">
        <v>153525</v>
      </c>
      <c r="GZA62" s="531">
        <v>153525</v>
      </c>
      <c r="GZB62" s="531">
        <v>153525</v>
      </c>
      <c r="GZC62" s="531">
        <v>153525</v>
      </c>
      <c r="GZD62" s="531">
        <v>153525</v>
      </c>
      <c r="GZE62" s="531">
        <v>153525</v>
      </c>
      <c r="GZF62" s="531">
        <v>153525</v>
      </c>
      <c r="GZG62" s="531">
        <v>153525</v>
      </c>
      <c r="GZH62" s="531">
        <v>153525</v>
      </c>
      <c r="GZI62" s="531">
        <v>153525</v>
      </c>
      <c r="GZJ62" s="531">
        <v>153525</v>
      </c>
      <c r="GZK62" s="531">
        <v>153525</v>
      </c>
      <c r="GZL62" s="531">
        <v>153525</v>
      </c>
      <c r="GZM62" s="531">
        <v>153525</v>
      </c>
      <c r="GZN62" s="531">
        <v>153525</v>
      </c>
      <c r="GZO62" s="531">
        <v>153525</v>
      </c>
      <c r="GZP62" s="531">
        <v>153525</v>
      </c>
      <c r="GZQ62" s="531">
        <v>153525</v>
      </c>
      <c r="GZR62" s="531">
        <v>153525</v>
      </c>
      <c r="GZS62" s="531">
        <v>153525</v>
      </c>
      <c r="GZT62" s="531">
        <v>153525</v>
      </c>
      <c r="GZU62" s="531">
        <v>153525</v>
      </c>
      <c r="GZV62" s="531">
        <v>153525</v>
      </c>
      <c r="GZW62" s="531">
        <v>153525</v>
      </c>
      <c r="GZX62" s="531">
        <v>153525</v>
      </c>
      <c r="GZY62" s="531">
        <v>153525</v>
      </c>
      <c r="GZZ62" s="531">
        <v>153525</v>
      </c>
      <c r="HAA62" s="531">
        <v>153525</v>
      </c>
      <c r="HAB62" s="531">
        <v>153525</v>
      </c>
      <c r="HAC62" s="531">
        <v>153525</v>
      </c>
      <c r="HAD62" s="531">
        <v>153525</v>
      </c>
      <c r="HAE62" s="531">
        <v>153525</v>
      </c>
      <c r="HAF62" s="531">
        <v>153525</v>
      </c>
      <c r="HAG62" s="531">
        <v>153525</v>
      </c>
      <c r="HAH62" s="531">
        <v>153525</v>
      </c>
      <c r="HAI62" s="531">
        <v>153525</v>
      </c>
      <c r="HAJ62" s="531">
        <v>153525</v>
      </c>
      <c r="HAK62" s="531">
        <v>153525</v>
      </c>
      <c r="HAL62" s="531">
        <v>153525</v>
      </c>
      <c r="HAM62" s="531">
        <v>153525</v>
      </c>
      <c r="HAN62" s="531">
        <v>153525</v>
      </c>
      <c r="HAO62" s="531">
        <v>153525</v>
      </c>
      <c r="HAP62" s="531">
        <v>153525</v>
      </c>
      <c r="HAQ62" s="531">
        <v>153525</v>
      </c>
      <c r="HAR62" s="531">
        <v>153525</v>
      </c>
      <c r="HAS62" s="531">
        <v>153525</v>
      </c>
      <c r="HAT62" s="531">
        <v>153525</v>
      </c>
      <c r="HAU62" s="531">
        <v>153525</v>
      </c>
      <c r="HAV62" s="531">
        <v>153525</v>
      </c>
      <c r="HAW62" s="531">
        <v>153525</v>
      </c>
      <c r="HAX62" s="531">
        <v>153525</v>
      </c>
      <c r="HAY62" s="531">
        <v>153525</v>
      </c>
      <c r="HAZ62" s="531">
        <v>153525</v>
      </c>
      <c r="HBA62" s="531">
        <v>153525</v>
      </c>
      <c r="HBB62" s="531">
        <v>153525</v>
      </c>
      <c r="HBC62" s="531">
        <v>153525</v>
      </c>
      <c r="HBD62" s="531">
        <v>153525</v>
      </c>
      <c r="HBE62" s="531">
        <v>153525</v>
      </c>
      <c r="HBF62" s="531">
        <v>153525</v>
      </c>
      <c r="HBG62" s="531">
        <v>153525</v>
      </c>
      <c r="HBH62" s="531">
        <v>153525</v>
      </c>
      <c r="HBI62" s="531">
        <v>153525</v>
      </c>
      <c r="HBJ62" s="531">
        <v>153525</v>
      </c>
      <c r="HBK62" s="531">
        <v>153525</v>
      </c>
      <c r="HBL62" s="531">
        <v>153525</v>
      </c>
      <c r="HBM62" s="531">
        <v>153525</v>
      </c>
      <c r="HBN62" s="531">
        <v>153525</v>
      </c>
      <c r="HBO62" s="531">
        <v>153525</v>
      </c>
      <c r="HBP62" s="531">
        <v>153525</v>
      </c>
      <c r="HBQ62" s="531">
        <v>153525</v>
      </c>
      <c r="HBR62" s="531">
        <v>153525</v>
      </c>
      <c r="HBS62" s="531">
        <v>153525</v>
      </c>
      <c r="HBT62" s="531">
        <v>153525</v>
      </c>
      <c r="HBU62" s="531">
        <v>153525</v>
      </c>
      <c r="HBV62" s="531">
        <v>153525</v>
      </c>
      <c r="HBW62" s="531">
        <v>153525</v>
      </c>
      <c r="HBX62" s="531">
        <v>153525</v>
      </c>
      <c r="HBY62" s="531">
        <v>153525</v>
      </c>
      <c r="HBZ62" s="531">
        <v>153525</v>
      </c>
      <c r="HCA62" s="531">
        <v>153525</v>
      </c>
      <c r="HCB62" s="531">
        <v>153525</v>
      </c>
      <c r="HCC62" s="531">
        <v>153525</v>
      </c>
      <c r="HCD62" s="531">
        <v>153525</v>
      </c>
      <c r="HCE62" s="531">
        <v>153525</v>
      </c>
      <c r="HCF62" s="531">
        <v>153525</v>
      </c>
      <c r="HCG62" s="531">
        <v>153525</v>
      </c>
      <c r="HCH62" s="531">
        <v>153525</v>
      </c>
      <c r="HCI62" s="531">
        <v>153525</v>
      </c>
      <c r="HCJ62" s="531">
        <v>153525</v>
      </c>
      <c r="HCK62" s="531">
        <v>153525</v>
      </c>
      <c r="HCL62" s="531">
        <v>153525</v>
      </c>
      <c r="HCM62" s="531">
        <v>153525</v>
      </c>
      <c r="HCN62" s="531">
        <v>153525</v>
      </c>
      <c r="HCO62" s="531">
        <v>153525</v>
      </c>
      <c r="HCP62" s="531">
        <v>153525</v>
      </c>
      <c r="HCQ62" s="531">
        <v>153525</v>
      </c>
      <c r="HCR62" s="531">
        <v>153525</v>
      </c>
      <c r="HCS62" s="531">
        <v>153525</v>
      </c>
      <c r="HCT62" s="531">
        <v>153525</v>
      </c>
      <c r="HCU62" s="531">
        <v>153525</v>
      </c>
      <c r="HCV62" s="531">
        <v>153525</v>
      </c>
      <c r="HCW62" s="531">
        <v>153525</v>
      </c>
      <c r="HCX62" s="531">
        <v>153525</v>
      </c>
      <c r="HCY62" s="531">
        <v>153525</v>
      </c>
      <c r="HCZ62" s="531">
        <v>153525</v>
      </c>
      <c r="HDA62" s="531">
        <v>153525</v>
      </c>
      <c r="HDB62" s="531">
        <v>153525</v>
      </c>
      <c r="HDC62" s="531">
        <v>153525</v>
      </c>
      <c r="HDD62" s="531">
        <v>153525</v>
      </c>
      <c r="HDE62" s="531">
        <v>153525</v>
      </c>
      <c r="HDF62" s="531">
        <v>153525</v>
      </c>
      <c r="HDG62" s="531">
        <v>153525</v>
      </c>
      <c r="HDH62" s="531">
        <v>153525</v>
      </c>
      <c r="HDI62" s="531">
        <v>153525</v>
      </c>
      <c r="HDJ62" s="531">
        <v>153525</v>
      </c>
      <c r="HDK62" s="531">
        <v>153525</v>
      </c>
      <c r="HDL62" s="531">
        <v>153525</v>
      </c>
      <c r="HDM62" s="531">
        <v>153525</v>
      </c>
      <c r="HDN62" s="531">
        <v>153525</v>
      </c>
      <c r="HDO62" s="531">
        <v>153525</v>
      </c>
      <c r="HDP62" s="531">
        <v>153525</v>
      </c>
      <c r="HDQ62" s="531">
        <v>153525</v>
      </c>
      <c r="HDR62" s="531">
        <v>153525</v>
      </c>
      <c r="HDS62" s="531">
        <v>153525</v>
      </c>
      <c r="HDT62" s="531">
        <v>153525</v>
      </c>
      <c r="HDU62" s="531">
        <v>153525</v>
      </c>
      <c r="HDV62" s="531">
        <v>153525</v>
      </c>
      <c r="HDW62" s="531">
        <v>153525</v>
      </c>
      <c r="HDX62" s="531">
        <v>153525</v>
      </c>
      <c r="HDY62" s="531">
        <v>153525</v>
      </c>
      <c r="HDZ62" s="531">
        <v>153525</v>
      </c>
      <c r="HEA62" s="531">
        <v>153525</v>
      </c>
      <c r="HEB62" s="531">
        <v>153525</v>
      </c>
      <c r="HEC62" s="531">
        <v>153525</v>
      </c>
      <c r="HED62" s="531">
        <v>153525</v>
      </c>
      <c r="HEE62" s="531">
        <v>153525</v>
      </c>
      <c r="HEF62" s="531">
        <v>153525</v>
      </c>
      <c r="HEG62" s="531">
        <v>153525</v>
      </c>
      <c r="HEH62" s="531">
        <v>153525</v>
      </c>
      <c r="HEI62" s="531">
        <v>153525</v>
      </c>
      <c r="HEJ62" s="531">
        <v>153525</v>
      </c>
      <c r="HEK62" s="531">
        <v>153525</v>
      </c>
      <c r="HEL62" s="531">
        <v>153525</v>
      </c>
      <c r="HEM62" s="531">
        <v>153525</v>
      </c>
      <c r="HEN62" s="531">
        <v>153525</v>
      </c>
      <c r="HEO62" s="531">
        <v>153525</v>
      </c>
      <c r="HEP62" s="531">
        <v>153525</v>
      </c>
      <c r="HEQ62" s="531">
        <v>153525</v>
      </c>
      <c r="HER62" s="531">
        <v>153525</v>
      </c>
      <c r="HES62" s="531">
        <v>153525</v>
      </c>
      <c r="HET62" s="531">
        <v>153525</v>
      </c>
      <c r="HEU62" s="531">
        <v>153525</v>
      </c>
      <c r="HEV62" s="531">
        <v>153525</v>
      </c>
      <c r="HEW62" s="531">
        <v>153525</v>
      </c>
      <c r="HEX62" s="531">
        <v>153525</v>
      </c>
      <c r="HEY62" s="531">
        <v>153525</v>
      </c>
      <c r="HEZ62" s="531">
        <v>153525</v>
      </c>
      <c r="HFA62" s="531">
        <v>153525</v>
      </c>
      <c r="HFB62" s="531">
        <v>153525</v>
      </c>
      <c r="HFC62" s="531">
        <v>153525</v>
      </c>
      <c r="HFD62" s="531">
        <v>153525</v>
      </c>
      <c r="HFE62" s="531">
        <v>153525</v>
      </c>
      <c r="HFF62" s="531">
        <v>153525</v>
      </c>
      <c r="HFG62" s="531">
        <v>153525</v>
      </c>
      <c r="HFH62" s="531">
        <v>153525</v>
      </c>
      <c r="HFI62" s="531">
        <v>153525</v>
      </c>
      <c r="HFJ62" s="531">
        <v>153525</v>
      </c>
      <c r="HFK62" s="531">
        <v>153525</v>
      </c>
      <c r="HFL62" s="531">
        <v>153525</v>
      </c>
      <c r="HFM62" s="531">
        <v>153525</v>
      </c>
      <c r="HFN62" s="531">
        <v>153525</v>
      </c>
      <c r="HFO62" s="531">
        <v>153525</v>
      </c>
      <c r="HFP62" s="531">
        <v>153525</v>
      </c>
      <c r="HFQ62" s="531">
        <v>153525</v>
      </c>
      <c r="HFR62" s="531">
        <v>153525</v>
      </c>
      <c r="HFS62" s="531">
        <v>153525</v>
      </c>
      <c r="HFT62" s="531">
        <v>153525</v>
      </c>
      <c r="HFU62" s="531">
        <v>153525</v>
      </c>
      <c r="HFV62" s="531">
        <v>153525</v>
      </c>
      <c r="HFW62" s="531">
        <v>153525</v>
      </c>
      <c r="HFX62" s="531">
        <v>153525</v>
      </c>
      <c r="HFY62" s="531">
        <v>153525</v>
      </c>
      <c r="HFZ62" s="531">
        <v>153525</v>
      </c>
      <c r="HGA62" s="531">
        <v>153525</v>
      </c>
      <c r="HGB62" s="531">
        <v>153525</v>
      </c>
      <c r="HGC62" s="531">
        <v>153525</v>
      </c>
      <c r="HGD62" s="531">
        <v>153525</v>
      </c>
      <c r="HGE62" s="531">
        <v>153525</v>
      </c>
      <c r="HGF62" s="531">
        <v>153525</v>
      </c>
      <c r="HGG62" s="531">
        <v>153525</v>
      </c>
      <c r="HGH62" s="531">
        <v>153525</v>
      </c>
      <c r="HGI62" s="531">
        <v>153525</v>
      </c>
      <c r="HGJ62" s="531">
        <v>153525</v>
      </c>
      <c r="HGK62" s="531">
        <v>153525</v>
      </c>
      <c r="HGL62" s="531">
        <v>153525</v>
      </c>
      <c r="HGM62" s="531">
        <v>153525</v>
      </c>
      <c r="HGN62" s="531">
        <v>153525</v>
      </c>
      <c r="HGO62" s="531">
        <v>153525</v>
      </c>
      <c r="HGP62" s="531">
        <v>153525</v>
      </c>
      <c r="HGQ62" s="531">
        <v>153525</v>
      </c>
      <c r="HGR62" s="531">
        <v>153525</v>
      </c>
      <c r="HGS62" s="531">
        <v>153525</v>
      </c>
      <c r="HGT62" s="531">
        <v>153525</v>
      </c>
      <c r="HGU62" s="531">
        <v>153525</v>
      </c>
      <c r="HGV62" s="531">
        <v>153525</v>
      </c>
      <c r="HGW62" s="531">
        <v>153525</v>
      </c>
      <c r="HGX62" s="531">
        <v>153525</v>
      </c>
      <c r="HGY62" s="531">
        <v>153525</v>
      </c>
      <c r="HGZ62" s="531">
        <v>153525</v>
      </c>
      <c r="HHA62" s="531">
        <v>153525</v>
      </c>
      <c r="HHB62" s="531">
        <v>153525</v>
      </c>
      <c r="HHC62" s="531">
        <v>153525</v>
      </c>
      <c r="HHD62" s="531">
        <v>153525</v>
      </c>
      <c r="HHE62" s="531">
        <v>153525</v>
      </c>
      <c r="HHF62" s="531">
        <v>153525</v>
      </c>
      <c r="HHG62" s="531">
        <v>153525</v>
      </c>
      <c r="HHH62" s="531">
        <v>153525</v>
      </c>
      <c r="HHI62" s="531">
        <v>153525</v>
      </c>
      <c r="HHJ62" s="531">
        <v>153525</v>
      </c>
      <c r="HHK62" s="531">
        <v>153525</v>
      </c>
      <c r="HHL62" s="531">
        <v>153525</v>
      </c>
      <c r="HHM62" s="531">
        <v>153525</v>
      </c>
      <c r="HHN62" s="531">
        <v>153525</v>
      </c>
      <c r="HHO62" s="531">
        <v>153525</v>
      </c>
      <c r="HHP62" s="531">
        <v>153525</v>
      </c>
      <c r="HHQ62" s="531">
        <v>153525</v>
      </c>
      <c r="HHR62" s="531">
        <v>153525</v>
      </c>
      <c r="HHS62" s="531">
        <v>153525</v>
      </c>
      <c r="HHT62" s="531">
        <v>153525</v>
      </c>
      <c r="HHU62" s="531">
        <v>153525</v>
      </c>
      <c r="HHV62" s="531">
        <v>153525</v>
      </c>
      <c r="HHW62" s="531">
        <v>153525</v>
      </c>
      <c r="HHX62" s="531">
        <v>153525</v>
      </c>
      <c r="HHY62" s="531">
        <v>153525</v>
      </c>
      <c r="HHZ62" s="531">
        <v>153525</v>
      </c>
      <c r="HIA62" s="531">
        <v>153525</v>
      </c>
      <c r="HIB62" s="531">
        <v>153525</v>
      </c>
      <c r="HIC62" s="531">
        <v>153525</v>
      </c>
      <c r="HID62" s="531">
        <v>153525</v>
      </c>
      <c r="HIE62" s="531">
        <v>153525</v>
      </c>
      <c r="HIF62" s="531">
        <v>153525</v>
      </c>
      <c r="HIG62" s="531">
        <v>153525</v>
      </c>
      <c r="HIH62" s="531">
        <v>153525</v>
      </c>
      <c r="HII62" s="531">
        <v>153525</v>
      </c>
      <c r="HIJ62" s="531">
        <v>153525</v>
      </c>
      <c r="HIK62" s="531">
        <v>153525</v>
      </c>
      <c r="HIL62" s="531">
        <v>153525</v>
      </c>
      <c r="HIM62" s="531">
        <v>153525</v>
      </c>
      <c r="HIN62" s="531">
        <v>153525</v>
      </c>
      <c r="HIO62" s="531">
        <v>153525</v>
      </c>
      <c r="HIP62" s="531">
        <v>153525</v>
      </c>
      <c r="HIQ62" s="531">
        <v>153525</v>
      </c>
      <c r="HIR62" s="531">
        <v>153525</v>
      </c>
      <c r="HIS62" s="531">
        <v>153525</v>
      </c>
      <c r="HIT62" s="531">
        <v>153525</v>
      </c>
      <c r="HIU62" s="531">
        <v>153525</v>
      </c>
      <c r="HIV62" s="531">
        <v>153525</v>
      </c>
      <c r="HIW62" s="531">
        <v>153525</v>
      </c>
      <c r="HIX62" s="531">
        <v>153525</v>
      </c>
      <c r="HIY62" s="531">
        <v>153525</v>
      </c>
      <c r="HIZ62" s="531">
        <v>153525</v>
      </c>
      <c r="HJA62" s="531">
        <v>153525</v>
      </c>
      <c r="HJB62" s="531">
        <v>153525</v>
      </c>
      <c r="HJC62" s="531">
        <v>153525</v>
      </c>
      <c r="HJD62" s="531">
        <v>153525</v>
      </c>
      <c r="HJE62" s="531">
        <v>153525</v>
      </c>
      <c r="HJF62" s="531">
        <v>153525</v>
      </c>
      <c r="HJG62" s="531">
        <v>153525</v>
      </c>
      <c r="HJH62" s="531">
        <v>153525</v>
      </c>
      <c r="HJI62" s="531">
        <v>153525</v>
      </c>
      <c r="HJJ62" s="531">
        <v>153525</v>
      </c>
      <c r="HJK62" s="531">
        <v>153525</v>
      </c>
      <c r="HJL62" s="531">
        <v>153525</v>
      </c>
      <c r="HJM62" s="531">
        <v>153525</v>
      </c>
      <c r="HJN62" s="531">
        <v>153525</v>
      </c>
      <c r="HJO62" s="531">
        <v>153525</v>
      </c>
      <c r="HJP62" s="531">
        <v>153525</v>
      </c>
      <c r="HJQ62" s="531">
        <v>153525</v>
      </c>
      <c r="HJR62" s="531">
        <v>153525</v>
      </c>
      <c r="HJS62" s="531">
        <v>153525</v>
      </c>
      <c r="HJT62" s="531">
        <v>153525</v>
      </c>
      <c r="HJU62" s="531">
        <v>153525</v>
      </c>
      <c r="HJV62" s="531">
        <v>153525</v>
      </c>
      <c r="HJW62" s="531">
        <v>153525</v>
      </c>
      <c r="HJX62" s="531">
        <v>153525</v>
      </c>
      <c r="HJY62" s="531">
        <v>153525</v>
      </c>
      <c r="HJZ62" s="531">
        <v>153525</v>
      </c>
      <c r="HKA62" s="531">
        <v>153525</v>
      </c>
      <c r="HKB62" s="531">
        <v>153525</v>
      </c>
      <c r="HKC62" s="531">
        <v>153525</v>
      </c>
      <c r="HKD62" s="531">
        <v>153525</v>
      </c>
      <c r="HKE62" s="531">
        <v>153525</v>
      </c>
      <c r="HKF62" s="531">
        <v>153525</v>
      </c>
      <c r="HKG62" s="531">
        <v>153525</v>
      </c>
      <c r="HKH62" s="531">
        <v>153525</v>
      </c>
      <c r="HKI62" s="531">
        <v>153525</v>
      </c>
      <c r="HKJ62" s="531">
        <v>153525</v>
      </c>
      <c r="HKK62" s="531">
        <v>153525</v>
      </c>
      <c r="HKL62" s="531">
        <v>153525</v>
      </c>
      <c r="HKM62" s="531">
        <v>153525</v>
      </c>
      <c r="HKN62" s="531">
        <v>153525</v>
      </c>
      <c r="HKO62" s="531">
        <v>153525</v>
      </c>
      <c r="HKP62" s="531">
        <v>153525</v>
      </c>
      <c r="HKQ62" s="531">
        <v>153525</v>
      </c>
      <c r="HKR62" s="531">
        <v>153525</v>
      </c>
      <c r="HKS62" s="531">
        <v>153525</v>
      </c>
      <c r="HKT62" s="531">
        <v>153525</v>
      </c>
      <c r="HKU62" s="531">
        <v>153525</v>
      </c>
      <c r="HKV62" s="531">
        <v>153525</v>
      </c>
      <c r="HKW62" s="531">
        <v>153525</v>
      </c>
      <c r="HKX62" s="531">
        <v>153525</v>
      </c>
      <c r="HKY62" s="531">
        <v>153525</v>
      </c>
      <c r="HKZ62" s="531">
        <v>153525</v>
      </c>
      <c r="HLA62" s="531">
        <v>153525</v>
      </c>
      <c r="HLB62" s="531">
        <v>153525</v>
      </c>
      <c r="HLC62" s="531">
        <v>153525</v>
      </c>
      <c r="HLD62" s="531">
        <v>153525</v>
      </c>
      <c r="HLE62" s="531">
        <v>153525</v>
      </c>
      <c r="HLF62" s="531">
        <v>153525</v>
      </c>
      <c r="HLG62" s="531">
        <v>153525</v>
      </c>
      <c r="HLH62" s="531">
        <v>153525</v>
      </c>
      <c r="HLI62" s="531">
        <v>153525</v>
      </c>
      <c r="HLJ62" s="531">
        <v>153525</v>
      </c>
      <c r="HLK62" s="531">
        <v>153525</v>
      </c>
      <c r="HLL62" s="531">
        <v>153525</v>
      </c>
      <c r="HLM62" s="531">
        <v>153525</v>
      </c>
      <c r="HLN62" s="531">
        <v>153525</v>
      </c>
      <c r="HLO62" s="531">
        <v>153525</v>
      </c>
      <c r="HLP62" s="531">
        <v>153525</v>
      </c>
      <c r="HLQ62" s="531">
        <v>153525</v>
      </c>
      <c r="HLR62" s="531">
        <v>153525</v>
      </c>
      <c r="HLS62" s="531">
        <v>153525</v>
      </c>
      <c r="HLT62" s="531">
        <v>153525</v>
      </c>
      <c r="HLU62" s="531">
        <v>153525</v>
      </c>
      <c r="HLV62" s="531">
        <v>153525</v>
      </c>
      <c r="HLW62" s="531">
        <v>153525</v>
      </c>
      <c r="HLX62" s="531">
        <v>153525</v>
      </c>
      <c r="HLY62" s="531">
        <v>153525</v>
      </c>
      <c r="HLZ62" s="531">
        <v>153525</v>
      </c>
      <c r="HMA62" s="531">
        <v>153525</v>
      </c>
      <c r="HMB62" s="531">
        <v>153525</v>
      </c>
      <c r="HMC62" s="531">
        <v>153525</v>
      </c>
      <c r="HMD62" s="531">
        <v>153525</v>
      </c>
      <c r="HME62" s="531">
        <v>153525</v>
      </c>
      <c r="HMF62" s="531">
        <v>153525</v>
      </c>
      <c r="HMG62" s="531">
        <v>153525</v>
      </c>
      <c r="HMH62" s="531">
        <v>153525</v>
      </c>
      <c r="HMI62" s="531">
        <v>153525</v>
      </c>
      <c r="HMJ62" s="531">
        <v>153525</v>
      </c>
      <c r="HMK62" s="531">
        <v>153525</v>
      </c>
      <c r="HML62" s="531">
        <v>153525</v>
      </c>
      <c r="HMM62" s="531">
        <v>153525</v>
      </c>
      <c r="HMN62" s="531">
        <v>153525</v>
      </c>
      <c r="HMO62" s="531">
        <v>153525</v>
      </c>
      <c r="HMP62" s="531">
        <v>153525</v>
      </c>
      <c r="HMQ62" s="531">
        <v>153525</v>
      </c>
      <c r="HMR62" s="531">
        <v>153525</v>
      </c>
      <c r="HMS62" s="531">
        <v>153525</v>
      </c>
      <c r="HMT62" s="531">
        <v>153525</v>
      </c>
      <c r="HMU62" s="531">
        <v>153525</v>
      </c>
      <c r="HMV62" s="531">
        <v>153525</v>
      </c>
      <c r="HMW62" s="531">
        <v>153525</v>
      </c>
      <c r="HMX62" s="531">
        <v>153525</v>
      </c>
      <c r="HMY62" s="531">
        <v>153525</v>
      </c>
      <c r="HMZ62" s="531">
        <v>153525</v>
      </c>
      <c r="HNA62" s="531">
        <v>153525</v>
      </c>
      <c r="HNB62" s="531">
        <v>153525</v>
      </c>
      <c r="HNC62" s="531">
        <v>153525</v>
      </c>
      <c r="HND62" s="531">
        <v>153525</v>
      </c>
      <c r="HNE62" s="531">
        <v>153525</v>
      </c>
      <c r="HNF62" s="531">
        <v>153525</v>
      </c>
      <c r="HNG62" s="531">
        <v>153525</v>
      </c>
      <c r="HNH62" s="531">
        <v>153525</v>
      </c>
      <c r="HNI62" s="531">
        <v>153525</v>
      </c>
      <c r="HNJ62" s="531">
        <v>153525</v>
      </c>
      <c r="HNK62" s="531">
        <v>153525</v>
      </c>
      <c r="HNL62" s="531">
        <v>153525</v>
      </c>
      <c r="HNM62" s="531">
        <v>153525</v>
      </c>
      <c r="HNN62" s="531">
        <v>153525</v>
      </c>
      <c r="HNO62" s="531">
        <v>153525</v>
      </c>
      <c r="HNP62" s="531">
        <v>153525</v>
      </c>
      <c r="HNQ62" s="531">
        <v>153525</v>
      </c>
      <c r="HNR62" s="531">
        <v>153525</v>
      </c>
      <c r="HNS62" s="531">
        <v>153525</v>
      </c>
      <c r="HNT62" s="531">
        <v>153525</v>
      </c>
      <c r="HNU62" s="531">
        <v>153525</v>
      </c>
      <c r="HNV62" s="531">
        <v>153525</v>
      </c>
      <c r="HNW62" s="531">
        <v>153525</v>
      </c>
      <c r="HNX62" s="531">
        <v>153525</v>
      </c>
      <c r="HNY62" s="531">
        <v>153525</v>
      </c>
      <c r="HNZ62" s="531">
        <v>153525</v>
      </c>
      <c r="HOA62" s="531">
        <v>153525</v>
      </c>
      <c r="HOB62" s="531">
        <v>153525</v>
      </c>
      <c r="HOC62" s="531">
        <v>153525</v>
      </c>
      <c r="HOD62" s="531">
        <v>153525</v>
      </c>
      <c r="HOE62" s="531">
        <v>153525</v>
      </c>
      <c r="HOF62" s="531">
        <v>153525</v>
      </c>
      <c r="HOG62" s="531">
        <v>153525</v>
      </c>
      <c r="HOH62" s="531">
        <v>153525</v>
      </c>
      <c r="HOI62" s="531">
        <v>153525</v>
      </c>
      <c r="HOJ62" s="531">
        <v>153525</v>
      </c>
      <c r="HOK62" s="531">
        <v>153525</v>
      </c>
      <c r="HOL62" s="531">
        <v>153525</v>
      </c>
      <c r="HOM62" s="531">
        <v>153525</v>
      </c>
      <c r="HON62" s="531">
        <v>153525</v>
      </c>
      <c r="HOO62" s="531">
        <v>153525</v>
      </c>
      <c r="HOP62" s="531">
        <v>153525</v>
      </c>
      <c r="HOQ62" s="531">
        <v>153525</v>
      </c>
      <c r="HOR62" s="531">
        <v>153525</v>
      </c>
      <c r="HOS62" s="531">
        <v>153525</v>
      </c>
      <c r="HOT62" s="531">
        <v>153525</v>
      </c>
      <c r="HOU62" s="531">
        <v>153525</v>
      </c>
      <c r="HOV62" s="531">
        <v>153525</v>
      </c>
      <c r="HOW62" s="531">
        <v>153525</v>
      </c>
      <c r="HOX62" s="531">
        <v>153525</v>
      </c>
      <c r="HOY62" s="531">
        <v>153525</v>
      </c>
      <c r="HOZ62" s="531">
        <v>153525</v>
      </c>
      <c r="HPA62" s="531">
        <v>153525</v>
      </c>
      <c r="HPB62" s="531">
        <v>153525</v>
      </c>
      <c r="HPC62" s="531">
        <v>153525</v>
      </c>
      <c r="HPD62" s="531">
        <v>153525</v>
      </c>
      <c r="HPE62" s="531">
        <v>153525</v>
      </c>
      <c r="HPF62" s="531">
        <v>153525</v>
      </c>
      <c r="HPG62" s="531">
        <v>153525</v>
      </c>
      <c r="HPH62" s="531">
        <v>153525</v>
      </c>
      <c r="HPI62" s="531">
        <v>153525</v>
      </c>
      <c r="HPJ62" s="531">
        <v>153525</v>
      </c>
      <c r="HPK62" s="531">
        <v>153525</v>
      </c>
      <c r="HPL62" s="531">
        <v>153525</v>
      </c>
      <c r="HPM62" s="531">
        <v>153525</v>
      </c>
      <c r="HPN62" s="531">
        <v>153525</v>
      </c>
      <c r="HPO62" s="531">
        <v>153525</v>
      </c>
      <c r="HPP62" s="531">
        <v>153525</v>
      </c>
      <c r="HPQ62" s="531">
        <v>153525</v>
      </c>
      <c r="HPR62" s="531">
        <v>153525</v>
      </c>
      <c r="HPS62" s="531">
        <v>153525</v>
      </c>
      <c r="HPT62" s="531">
        <v>153525</v>
      </c>
      <c r="HPU62" s="531">
        <v>153525</v>
      </c>
      <c r="HPV62" s="531">
        <v>153525</v>
      </c>
      <c r="HPW62" s="531">
        <v>153525</v>
      </c>
      <c r="HPX62" s="531">
        <v>153525</v>
      </c>
      <c r="HPY62" s="531">
        <v>153525</v>
      </c>
      <c r="HPZ62" s="531">
        <v>153525</v>
      </c>
      <c r="HQA62" s="531">
        <v>153525</v>
      </c>
      <c r="HQB62" s="531">
        <v>153525</v>
      </c>
      <c r="HQC62" s="531">
        <v>153525</v>
      </c>
      <c r="HQD62" s="531">
        <v>153525</v>
      </c>
      <c r="HQE62" s="531">
        <v>153525</v>
      </c>
      <c r="HQF62" s="531">
        <v>153525</v>
      </c>
      <c r="HQG62" s="531">
        <v>153525</v>
      </c>
      <c r="HQH62" s="531">
        <v>153525</v>
      </c>
      <c r="HQI62" s="531">
        <v>153525</v>
      </c>
      <c r="HQJ62" s="531">
        <v>153525</v>
      </c>
      <c r="HQK62" s="531">
        <v>153525</v>
      </c>
      <c r="HQL62" s="531">
        <v>153525</v>
      </c>
      <c r="HQM62" s="531">
        <v>153525</v>
      </c>
      <c r="HQN62" s="531">
        <v>153525</v>
      </c>
      <c r="HQO62" s="531">
        <v>153525</v>
      </c>
      <c r="HQP62" s="531">
        <v>153525</v>
      </c>
      <c r="HQQ62" s="531">
        <v>153525</v>
      </c>
      <c r="HQR62" s="531">
        <v>153525</v>
      </c>
      <c r="HQS62" s="531">
        <v>153525</v>
      </c>
      <c r="HQT62" s="531">
        <v>153525</v>
      </c>
      <c r="HQU62" s="531">
        <v>153525</v>
      </c>
      <c r="HQV62" s="531">
        <v>153525</v>
      </c>
      <c r="HQW62" s="531">
        <v>153525</v>
      </c>
      <c r="HQX62" s="531">
        <v>153525</v>
      </c>
      <c r="HQY62" s="531">
        <v>153525</v>
      </c>
      <c r="HQZ62" s="531">
        <v>153525</v>
      </c>
      <c r="HRA62" s="531">
        <v>153525</v>
      </c>
      <c r="HRB62" s="531">
        <v>153525</v>
      </c>
      <c r="HRC62" s="531">
        <v>153525</v>
      </c>
      <c r="HRD62" s="531">
        <v>153525</v>
      </c>
      <c r="HRE62" s="531">
        <v>153525</v>
      </c>
      <c r="HRF62" s="531">
        <v>153525</v>
      </c>
      <c r="HRG62" s="531">
        <v>153525</v>
      </c>
      <c r="HRH62" s="531">
        <v>153525</v>
      </c>
      <c r="HRI62" s="531">
        <v>153525</v>
      </c>
      <c r="HRJ62" s="531">
        <v>153525</v>
      </c>
      <c r="HRK62" s="531">
        <v>153525</v>
      </c>
      <c r="HRL62" s="531">
        <v>153525</v>
      </c>
      <c r="HRM62" s="531">
        <v>153525</v>
      </c>
      <c r="HRN62" s="531">
        <v>153525</v>
      </c>
      <c r="HRO62" s="531">
        <v>153525</v>
      </c>
      <c r="HRP62" s="531">
        <v>153525</v>
      </c>
      <c r="HRQ62" s="531">
        <v>153525</v>
      </c>
      <c r="HRR62" s="531">
        <v>153525</v>
      </c>
      <c r="HRS62" s="531">
        <v>153525</v>
      </c>
      <c r="HRT62" s="531">
        <v>153525</v>
      </c>
      <c r="HRU62" s="531">
        <v>153525</v>
      </c>
      <c r="HRV62" s="531">
        <v>153525</v>
      </c>
      <c r="HRW62" s="531">
        <v>153525</v>
      </c>
      <c r="HRX62" s="531">
        <v>153525</v>
      </c>
      <c r="HRY62" s="531">
        <v>153525</v>
      </c>
      <c r="HRZ62" s="531">
        <v>153525</v>
      </c>
      <c r="HSA62" s="531">
        <v>153525</v>
      </c>
      <c r="HSB62" s="531">
        <v>153525</v>
      </c>
      <c r="HSC62" s="531">
        <v>153525</v>
      </c>
      <c r="HSD62" s="531">
        <v>153525</v>
      </c>
      <c r="HSE62" s="531">
        <v>153525</v>
      </c>
      <c r="HSF62" s="531">
        <v>153525</v>
      </c>
      <c r="HSG62" s="531">
        <v>153525</v>
      </c>
      <c r="HSH62" s="531">
        <v>153525</v>
      </c>
      <c r="HSI62" s="531">
        <v>153525</v>
      </c>
      <c r="HSJ62" s="531">
        <v>153525</v>
      </c>
      <c r="HSK62" s="531">
        <v>153525</v>
      </c>
      <c r="HSL62" s="531">
        <v>153525</v>
      </c>
      <c r="HSM62" s="531">
        <v>153525</v>
      </c>
      <c r="HSN62" s="531">
        <v>153525</v>
      </c>
      <c r="HSO62" s="531">
        <v>153525</v>
      </c>
      <c r="HSP62" s="531">
        <v>153525</v>
      </c>
      <c r="HSQ62" s="531">
        <v>153525</v>
      </c>
      <c r="HSR62" s="531">
        <v>153525</v>
      </c>
      <c r="HSS62" s="531">
        <v>153525</v>
      </c>
      <c r="HST62" s="531">
        <v>153525</v>
      </c>
      <c r="HSU62" s="531">
        <v>153525</v>
      </c>
      <c r="HSV62" s="531">
        <v>153525</v>
      </c>
      <c r="HSW62" s="531">
        <v>153525</v>
      </c>
      <c r="HSX62" s="531">
        <v>153525</v>
      </c>
      <c r="HSY62" s="531">
        <v>153525</v>
      </c>
      <c r="HSZ62" s="531">
        <v>153525</v>
      </c>
      <c r="HTA62" s="531">
        <v>153525</v>
      </c>
      <c r="HTB62" s="531">
        <v>153525</v>
      </c>
      <c r="HTC62" s="531">
        <v>153525</v>
      </c>
      <c r="HTD62" s="531">
        <v>153525</v>
      </c>
      <c r="HTE62" s="531">
        <v>153525</v>
      </c>
      <c r="HTF62" s="531">
        <v>153525</v>
      </c>
      <c r="HTG62" s="531">
        <v>153525</v>
      </c>
      <c r="HTH62" s="531">
        <v>153525</v>
      </c>
      <c r="HTI62" s="531">
        <v>153525</v>
      </c>
      <c r="HTJ62" s="531">
        <v>153525</v>
      </c>
      <c r="HTK62" s="531">
        <v>153525</v>
      </c>
      <c r="HTL62" s="531">
        <v>153525</v>
      </c>
      <c r="HTM62" s="531">
        <v>153525</v>
      </c>
      <c r="HTN62" s="531">
        <v>153525</v>
      </c>
      <c r="HTO62" s="531">
        <v>153525</v>
      </c>
      <c r="HTP62" s="531">
        <v>153525</v>
      </c>
      <c r="HTQ62" s="531">
        <v>153525</v>
      </c>
      <c r="HTR62" s="531">
        <v>153525</v>
      </c>
      <c r="HTS62" s="531">
        <v>153525</v>
      </c>
      <c r="HTT62" s="531">
        <v>153525</v>
      </c>
      <c r="HTU62" s="531">
        <v>153525</v>
      </c>
      <c r="HTV62" s="531">
        <v>153525</v>
      </c>
      <c r="HTW62" s="531">
        <v>153525</v>
      </c>
      <c r="HTX62" s="531">
        <v>153525</v>
      </c>
      <c r="HTY62" s="531">
        <v>153525</v>
      </c>
      <c r="HTZ62" s="531">
        <v>153525</v>
      </c>
      <c r="HUA62" s="531">
        <v>153525</v>
      </c>
      <c r="HUB62" s="531">
        <v>153525</v>
      </c>
      <c r="HUC62" s="531">
        <v>153525</v>
      </c>
      <c r="HUD62" s="531">
        <v>153525</v>
      </c>
      <c r="HUE62" s="531">
        <v>153525</v>
      </c>
      <c r="HUF62" s="531">
        <v>153525</v>
      </c>
      <c r="HUG62" s="531">
        <v>153525</v>
      </c>
      <c r="HUH62" s="531">
        <v>153525</v>
      </c>
      <c r="HUI62" s="531">
        <v>153525</v>
      </c>
      <c r="HUJ62" s="531">
        <v>153525</v>
      </c>
      <c r="HUK62" s="531">
        <v>153525</v>
      </c>
      <c r="HUL62" s="531">
        <v>153525</v>
      </c>
      <c r="HUM62" s="531">
        <v>153525</v>
      </c>
      <c r="HUN62" s="531">
        <v>153525</v>
      </c>
      <c r="HUO62" s="531">
        <v>153525</v>
      </c>
      <c r="HUP62" s="531">
        <v>153525</v>
      </c>
      <c r="HUQ62" s="531">
        <v>153525</v>
      </c>
      <c r="HUR62" s="531">
        <v>153525</v>
      </c>
      <c r="HUS62" s="531">
        <v>153525</v>
      </c>
      <c r="HUT62" s="531">
        <v>153525</v>
      </c>
      <c r="HUU62" s="531">
        <v>153525</v>
      </c>
      <c r="HUV62" s="531">
        <v>153525</v>
      </c>
      <c r="HUW62" s="531">
        <v>153525</v>
      </c>
      <c r="HUX62" s="531">
        <v>153525</v>
      </c>
      <c r="HUY62" s="531">
        <v>153525</v>
      </c>
      <c r="HUZ62" s="531">
        <v>153525</v>
      </c>
      <c r="HVA62" s="531">
        <v>153525</v>
      </c>
      <c r="HVB62" s="531">
        <v>153525</v>
      </c>
      <c r="HVC62" s="531">
        <v>153525</v>
      </c>
      <c r="HVD62" s="531">
        <v>153525</v>
      </c>
      <c r="HVE62" s="531">
        <v>153525</v>
      </c>
      <c r="HVF62" s="531">
        <v>153525</v>
      </c>
      <c r="HVG62" s="531">
        <v>153525</v>
      </c>
      <c r="HVH62" s="531">
        <v>153525</v>
      </c>
      <c r="HVI62" s="531">
        <v>153525</v>
      </c>
      <c r="HVJ62" s="531">
        <v>153525</v>
      </c>
      <c r="HVK62" s="531">
        <v>153525</v>
      </c>
      <c r="HVL62" s="531">
        <v>153525</v>
      </c>
      <c r="HVM62" s="531">
        <v>153525</v>
      </c>
      <c r="HVN62" s="531">
        <v>153525</v>
      </c>
      <c r="HVO62" s="531">
        <v>153525</v>
      </c>
      <c r="HVP62" s="531">
        <v>153525</v>
      </c>
      <c r="HVQ62" s="531">
        <v>153525</v>
      </c>
      <c r="HVR62" s="531">
        <v>153525</v>
      </c>
      <c r="HVS62" s="531">
        <v>153525</v>
      </c>
      <c r="HVT62" s="531">
        <v>153525</v>
      </c>
      <c r="HVU62" s="531">
        <v>153525</v>
      </c>
      <c r="HVV62" s="531">
        <v>153525</v>
      </c>
      <c r="HVW62" s="531">
        <v>153525</v>
      </c>
      <c r="HVX62" s="531">
        <v>153525</v>
      </c>
      <c r="HVY62" s="531">
        <v>153525</v>
      </c>
      <c r="HVZ62" s="531">
        <v>153525</v>
      </c>
      <c r="HWA62" s="531">
        <v>153525</v>
      </c>
      <c r="HWB62" s="531">
        <v>153525</v>
      </c>
      <c r="HWC62" s="531">
        <v>153525</v>
      </c>
      <c r="HWD62" s="531">
        <v>153525</v>
      </c>
      <c r="HWE62" s="531">
        <v>153525</v>
      </c>
      <c r="HWF62" s="531">
        <v>153525</v>
      </c>
      <c r="HWG62" s="531">
        <v>153525</v>
      </c>
      <c r="HWH62" s="531">
        <v>153525</v>
      </c>
      <c r="HWI62" s="531">
        <v>153525</v>
      </c>
      <c r="HWJ62" s="531">
        <v>153525</v>
      </c>
      <c r="HWK62" s="531">
        <v>153525</v>
      </c>
      <c r="HWL62" s="531">
        <v>153525</v>
      </c>
      <c r="HWM62" s="531">
        <v>153525</v>
      </c>
      <c r="HWN62" s="531">
        <v>153525</v>
      </c>
      <c r="HWO62" s="531">
        <v>153525</v>
      </c>
      <c r="HWP62" s="531">
        <v>153525</v>
      </c>
      <c r="HWQ62" s="531">
        <v>153525</v>
      </c>
      <c r="HWR62" s="531">
        <v>153525</v>
      </c>
      <c r="HWS62" s="531">
        <v>153525</v>
      </c>
      <c r="HWT62" s="531">
        <v>153525</v>
      </c>
      <c r="HWU62" s="531">
        <v>153525</v>
      </c>
      <c r="HWV62" s="531">
        <v>153525</v>
      </c>
      <c r="HWW62" s="531">
        <v>153525</v>
      </c>
      <c r="HWX62" s="531">
        <v>153525</v>
      </c>
      <c r="HWY62" s="531">
        <v>153525</v>
      </c>
      <c r="HWZ62" s="531">
        <v>153525</v>
      </c>
      <c r="HXA62" s="531">
        <v>153525</v>
      </c>
      <c r="HXB62" s="531">
        <v>153525</v>
      </c>
      <c r="HXC62" s="531">
        <v>153525</v>
      </c>
      <c r="HXD62" s="531">
        <v>153525</v>
      </c>
      <c r="HXE62" s="531">
        <v>153525</v>
      </c>
      <c r="HXF62" s="531">
        <v>153525</v>
      </c>
      <c r="HXG62" s="531">
        <v>153525</v>
      </c>
      <c r="HXH62" s="531">
        <v>153525</v>
      </c>
      <c r="HXI62" s="531">
        <v>153525</v>
      </c>
      <c r="HXJ62" s="531">
        <v>153525</v>
      </c>
      <c r="HXK62" s="531">
        <v>153525</v>
      </c>
      <c r="HXL62" s="531">
        <v>153525</v>
      </c>
      <c r="HXM62" s="531">
        <v>153525</v>
      </c>
      <c r="HXN62" s="531">
        <v>153525</v>
      </c>
      <c r="HXO62" s="531">
        <v>153525</v>
      </c>
      <c r="HXP62" s="531">
        <v>153525</v>
      </c>
      <c r="HXQ62" s="531">
        <v>153525</v>
      </c>
      <c r="HXR62" s="531">
        <v>153525</v>
      </c>
      <c r="HXS62" s="531">
        <v>153525</v>
      </c>
      <c r="HXT62" s="531">
        <v>153525</v>
      </c>
      <c r="HXU62" s="531">
        <v>153525</v>
      </c>
      <c r="HXV62" s="531">
        <v>153525</v>
      </c>
      <c r="HXW62" s="531">
        <v>153525</v>
      </c>
      <c r="HXX62" s="531">
        <v>153525</v>
      </c>
      <c r="HXY62" s="531">
        <v>153525</v>
      </c>
      <c r="HXZ62" s="531">
        <v>153525</v>
      </c>
      <c r="HYA62" s="531">
        <v>153525</v>
      </c>
      <c r="HYB62" s="531">
        <v>153525</v>
      </c>
      <c r="HYC62" s="531">
        <v>153525</v>
      </c>
      <c r="HYD62" s="531">
        <v>153525</v>
      </c>
      <c r="HYE62" s="531">
        <v>153525</v>
      </c>
      <c r="HYF62" s="531">
        <v>153525</v>
      </c>
      <c r="HYG62" s="531">
        <v>153525</v>
      </c>
      <c r="HYH62" s="531">
        <v>153525</v>
      </c>
      <c r="HYI62" s="531">
        <v>153525</v>
      </c>
      <c r="HYJ62" s="531">
        <v>153525</v>
      </c>
      <c r="HYK62" s="531">
        <v>153525</v>
      </c>
      <c r="HYL62" s="531">
        <v>153525</v>
      </c>
      <c r="HYM62" s="531">
        <v>153525</v>
      </c>
      <c r="HYN62" s="531">
        <v>153525</v>
      </c>
      <c r="HYO62" s="531">
        <v>153525</v>
      </c>
      <c r="HYP62" s="531">
        <v>153525</v>
      </c>
      <c r="HYQ62" s="531">
        <v>153525</v>
      </c>
      <c r="HYR62" s="531">
        <v>153525</v>
      </c>
      <c r="HYS62" s="531">
        <v>153525</v>
      </c>
      <c r="HYT62" s="531">
        <v>153525</v>
      </c>
      <c r="HYU62" s="531">
        <v>153525</v>
      </c>
      <c r="HYV62" s="531">
        <v>153525</v>
      </c>
      <c r="HYW62" s="531">
        <v>153525</v>
      </c>
      <c r="HYX62" s="531">
        <v>153525</v>
      </c>
      <c r="HYY62" s="531">
        <v>153525</v>
      </c>
      <c r="HYZ62" s="531">
        <v>153525</v>
      </c>
      <c r="HZA62" s="531">
        <v>153525</v>
      </c>
      <c r="HZB62" s="531">
        <v>153525</v>
      </c>
      <c r="HZC62" s="531">
        <v>153525</v>
      </c>
      <c r="HZD62" s="531">
        <v>153525</v>
      </c>
      <c r="HZE62" s="531">
        <v>153525</v>
      </c>
      <c r="HZF62" s="531">
        <v>153525</v>
      </c>
      <c r="HZG62" s="531">
        <v>153525</v>
      </c>
      <c r="HZH62" s="531">
        <v>153525</v>
      </c>
      <c r="HZI62" s="531">
        <v>153525</v>
      </c>
      <c r="HZJ62" s="531">
        <v>153525</v>
      </c>
      <c r="HZK62" s="531">
        <v>153525</v>
      </c>
      <c r="HZL62" s="531">
        <v>153525</v>
      </c>
      <c r="HZM62" s="531">
        <v>153525</v>
      </c>
      <c r="HZN62" s="531">
        <v>153525</v>
      </c>
      <c r="HZO62" s="531">
        <v>153525</v>
      </c>
      <c r="HZP62" s="531">
        <v>153525</v>
      </c>
      <c r="HZQ62" s="531">
        <v>153525</v>
      </c>
      <c r="HZR62" s="531">
        <v>153525</v>
      </c>
      <c r="HZS62" s="531">
        <v>153525</v>
      </c>
      <c r="HZT62" s="531">
        <v>153525</v>
      </c>
      <c r="HZU62" s="531">
        <v>153525</v>
      </c>
      <c r="HZV62" s="531">
        <v>153525</v>
      </c>
      <c r="HZW62" s="531">
        <v>153525</v>
      </c>
      <c r="HZX62" s="531">
        <v>153525</v>
      </c>
      <c r="HZY62" s="531">
        <v>153525</v>
      </c>
      <c r="HZZ62" s="531">
        <v>153525</v>
      </c>
      <c r="IAA62" s="531">
        <v>153525</v>
      </c>
      <c r="IAB62" s="531">
        <v>153525</v>
      </c>
      <c r="IAC62" s="531">
        <v>153525</v>
      </c>
      <c r="IAD62" s="531">
        <v>153525</v>
      </c>
      <c r="IAE62" s="531">
        <v>153525</v>
      </c>
      <c r="IAF62" s="531">
        <v>153525</v>
      </c>
      <c r="IAG62" s="531">
        <v>153525</v>
      </c>
      <c r="IAH62" s="531">
        <v>153525</v>
      </c>
      <c r="IAI62" s="531">
        <v>153525</v>
      </c>
      <c r="IAJ62" s="531">
        <v>153525</v>
      </c>
      <c r="IAK62" s="531">
        <v>153525</v>
      </c>
      <c r="IAL62" s="531">
        <v>153525</v>
      </c>
      <c r="IAM62" s="531">
        <v>153525</v>
      </c>
      <c r="IAN62" s="531">
        <v>153525</v>
      </c>
      <c r="IAO62" s="531">
        <v>153525</v>
      </c>
      <c r="IAP62" s="531">
        <v>153525</v>
      </c>
      <c r="IAQ62" s="531">
        <v>153525</v>
      </c>
      <c r="IAR62" s="531">
        <v>153525</v>
      </c>
      <c r="IAS62" s="531">
        <v>153525</v>
      </c>
      <c r="IAT62" s="531">
        <v>153525</v>
      </c>
      <c r="IAU62" s="531">
        <v>153525</v>
      </c>
      <c r="IAV62" s="531">
        <v>153525</v>
      </c>
      <c r="IAW62" s="531">
        <v>153525</v>
      </c>
      <c r="IAX62" s="531">
        <v>153525</v>
      </c>
      <c r="IAY62" s="531">
        <v>153525</v>
      </c>
      <c r="IAZ62" s="531">
        <v>153525</v>
      </c>
      <c r="IBA62" s="531">
        <v>153525</v>
      </c>
      <c r="IBB62" s="531">
        <v>153525</v>
      </c>
      <c r="IBC62" s="531">
        <v>153525</v>
      </c>
      <c r="IBD62" s="531">
        <v>153525</v>
      </c>
      <c r="IBE62" s="531">
        <v>153525</v>
      </c>
      <c r="IBF62" s="531">
        <v>153525</v>
      </c>
      <c r="IBG62" s="531">
        <v>153525</v>
      </c>
      <c r="IBH62" s="531">
        <v>153525</v>
      </c>
      <c r="IBI62" s="531">
        <v>153525</v>
      </c>
      <c r="IBJ62" s="531">
        <v>153525</v>
      </c>
      <c r="IBK62" s="531">
        <v>153525</v>
      </c>
      <c r="IBL62" s="531">
        <v>153525</v>
      </c>
      <c r="IBM62" s="531">
        <v>153525</v>
      </c>
      <c r="IBN62" s="531">
        <v>153525</v>
      </c>
      <c r="IBO62" s="531">
        <v>153525</v>
      </c>
      <c r="IBP62" s="531">
        <v>153525</v>
      </c>
      <c r="IBQ62" s="531">
        <v>153525</v>
      </c>
      <c r="IBR62" s="531">
        <v>153525</v>
      </c>
      <c r="IBS62" s="531">
        <v>153525</v>
      </c>
      <c r="IBT62" s="531">
        <v>153525</v>
      </c>
      <c r="IBU62" s="531">
        <v>153525</v>
      </c>
      <c r="IBV62" s="531">
        <v>153525</v>
      </c>
      <c r="IBW62" s="531">
        <v>153525</v>
      </c>
      <c r="IBX62" s="531">
        <v>153525</v>
      </c>
      <c r="IBY62" s="531">
        <v>153525</v>
      </c>
      <c r="IBZ62" s="531">
        <v>153525</v>
      </c>
      <c r="ICA62" s="531">
        <v>153525</v>
      </c>
      <c r="ICB62" s="531">
        <v>153525</v>
      </c>
      <c r="ICC62" s="531">
        <v>153525</v>
      </c>
      <c r="ICD62" s="531">
        <v>153525</v>
      </c>
      <c r="ICE62" s="531">
        <v>153525</v>
      </c>
      <c r="ICF62" s="531">
        <v>153525</v>
      </c>
      <c r="ICG62" s="531">
        <v>153525</v>
      </c>
      <c r="ICH62" s="531">
        <v>153525</v>
      </c>
      <c r="ICI62" s="531">
        <v>153525</v>
      </c>
      <c r="ICJ62" s="531">
        <v>153525</v>
      </c>
      <c r="ICK62" s="531">
        <v>153525</v>
      </c>
      <c r="ICL62" s="531">
        <v>153525</v>
      </c>
      <c r="ICM62" s="531">
        <v>153525</v>
      </c>
      <c r="ICN62" s="531">
        <v>153525</v>
      </c>
      <c r="ICO62" s="531">
        <v>153525</v>
      </c>
      <c r="ICP62" s="531">
        <v>153525</v>
      </c>
      <c r="ICQ62" s="531">
        <v>153525</v>
      </c>
      <c r="ICR62" s="531">
        <v>153525</v>
      </c>
      <c r="ICS62" s="531">
        <v>153525</v>
      </c>
      <c r="ICT62" s="531">
        <v>153525</v>
      </c>
      <c r="ICU62" s="531">
        <v>153525</v>
      </c>
      <c r="ICV62" s="531">
        <v>153525</v>
      </c>
      <c r="ICW62" s="531">
        <v>153525</v>
      </c>
      <c r="ICX62" s="531">
        <v>153525</v>
      </c>
      <c r="ICY62" s="531">
        <v>153525</v>
      </c>
      <c r="ICZ62" s="531">
        <v>153525</v>
      </c>
      <c r="IDA62" s="531">
        <v>153525</v>
      </c>
      <c r="IDB62" s="531">
        <v>153525</v>
      </c>
      <c r="IDC62" s="531">
        <v>153525</v>
      </c>
      <c r="IDD62" s="531">
        <v>153525</v>
      </c>
      <c r="IDE62" s="531">
        <v>153525</v>
      </c>
      <c r="IDF62" s="531">
        <v>153525</v>
      </c>
      <c r="IDG62" s="531">
        <v>153525</v>
      </c>
      <c r="IDH62" s="531">
        <v>153525</v>
      </c>
      <c r="IDI62" s="531">
        <v>153525</v>
      </c>
      <c r="IDJ62" s="531">
        <v>153525</v>
      </c>
      <c r="IDK62" s="531">
        <v>153525</v>
      </c>
      <c r="IDL62" s="531">
        <v>153525</v>
      </c>
      <c r="IDM62" s="531">
        <v>153525</v>
      </c>
      <c r="IDN62" s="531">
        <v>153525</v>
      </c>
      <c r="IDO62" s="531">
        <v>153525</v>
      </c>
      <c r="IDP62" s="531">
        <v>153525</v>
      </c>
      <c r="IDQ62" s="531">
        <v>153525</v>
      </c>
      <c r="IDR62" s="531">
        <v>153525</v>
      </c>
      <c r="IDS62" s="531">
        <v>153525</v>
      </c>
      <c r="IDT62" s="531">
        <v>153525</v>
      </c>
      <c r="IDU62" s="531">
        <v>153525</v>
      </c>
      <c r="IDV62" s="531">
        <v>153525</v>
      </c>
      <c r="IDW62" s="531">
        <v>153525</v>
      </c>
      <c r="IDX62" s="531">
        <v>153525</v>
      </c>
      <c r="IDY62" s="531">
        <v>153525</v>
      </c>
      <c r="IDZ62" s="531">
        <v>153525</v>
      </c>
      <c r="IEA62" s="531">
        <v>153525</v>
      </c>
      <c r="IEB62" s="531">
        <v>153525</v>
      </c>
      <c r="IEC62" s="531">
        <v>153525</v>
      </c>
      <c r="IED62" s="531">
        <v>153525</v>
      </c>
      <c r="IEE62" s="531">
        <v>153525</v>
      </c>
      <c r="IEF62" s="531">
        <v>153525</v>
      </c>
      <c r="IEG62" s="531">
        <v>153525</v>
      </c>
      <c r="IEH62" s="531">
        <v>153525</v>
      </c>
      <c r="IEI62" s="531">
        <v>153525</v>
      </c>
      <c r="IEJ62" s="531">
        <v>153525</v>
      </c>
      <c r="IEK62" s="531">
        <v>153525</v>
      </c>
      <c r="IEL62" s="531">
        <v>153525</v>
      </c>
      <c r="IEM62" s="531">
        <v>153525</v>
      </c>
      <c r="IEN62" s="531">
        <v>153525</v>
      </c>
      <c r="IEO62" s="531">
        <v>153525</v>
      </c>
      <c r="IEP62" s="531">
        <v>153525</v>
      </c>
      <c r="IEQ62" s="531">
        <v>153525</v>
      </c>
      <c r="IER62" s="531">
        <v>153525</v>
      </c>
      <c r="IES62" s="531">
        <v>153525</v>
      </c>
      <c r="IET62" s="531">
        <v>153525</v>
      </c>
      <c r="IEU62" s="531">
        <v>153525</v>
      </c>
      <c r="IEV62" s="531">
        <v>153525</v>
      </c>
      <c r="IEW62" s="531">
        <v>153525</v>
      </c>
      <c r="IEX62" s="531">
        <v>153525</v>
      </c>
      <c r="IEY62" s="531">
        <v>153525</v>
      </c>
      <c r="IEZ62" s="531">
        <v>153525</v>
      </c>
      <c r="IFA62" s="531">
        <v>153525</v>
      </c>
      <c r="IFB62" s="531">
        <v>153525</v>
      </c>
      <c r="IFC62" s="531">
        <v>153525</v>
      </c>
      <c r="IFD62" s="531">
        <v>153525</v>
      </c>
      <c r="IFE62" s="531">
        <v>153525</v>
      </c>
      <c r="IFF62" s="531">
        <v>153525</v>
      </c>
      <c r="IFG62" s="531">
        <v>153525</v>
      </c>
      <c r="IFH62" s="531">
        <v>153525</v>
      </c>
      <c r="IFI62" s="531">
        <v>153525</v>
      </c>
      <c r="IFJ62" s="531">
        <v>153525</v>
      </c>
      <c r="IFK62" s="531">
        <v>153525</v>
      </c>
      <c r="IFL62" s="531">
        <v>153525</v>
      </c>
      <c r="IFM62" s="531">
        <v>153525</v>
      </c>
      <c r="IFN62" s="531">
        <v>153525</v>
      </c>
      <c r="IFO62" s="531">
        <v>153525</v>
      </c>
      <c r="IFP62" s="531">
        <v>153525</v>
      </c>
      <c r="IFQ62" s="531">
        <v>153525</v>
      </c>
      <c r="IFR62" s="531">
        <v>153525</v>
      </c>
      <c r="IFS62" s="531">
        <v>153525</v>
      </c>
      <c r="IFT62" s="531">
        <v>153525</v>
      </c>
      <c r="IFU62" s="531">
        <v>153525</v>
      </c>
      <c r="IFV62" s="531">
        <v>153525</v>
      </c>
      <c r="IFW62" s="531">
        <v>153525</v>
      </c>
      <c r="IFX62" s="531">
        <v>153525</v>
      </c>
      <c r="IFY62" s="531">
        <v>153525</v>
      </c>
      <c r="IFZ62" s="531">
        <v>153525</v>
      </c>
      <c r="IGA62" s="531">
        <v>153525</v>
      </c>
      <c r="IGB62" s="531">
        <v>153525</v>
      </c>
      <c r="IGC62" s="531">
        <v>153525</v>
      </c>
      <c r="IGD62" s="531">
        <v>153525</v>
      </c>
      <c r="IGE62" s="531">
        <v>153525</v>
      </c>
      <c r="IGF62" s="531">
        <v>153525</v>
      </c>
      <c r="IGG62" s="531">
        <v>153525</v>
      </c>
      <c r="IGH62" s="531">
        <v>153525</v>
      </c>
      <c r="IGI62" s="531">
        <v>153525</v>
      </c>
      <c r="IGJ62" s="531">
        <v>153525</v>
      </c>
      <c r="IGK62" s="531">
        <v>153525</v>
      </c>
      <c r="IGL62" s="531">
        <v>153525</v>
      </c>
      <c r="IGM62" s="531">
        <v>153525</v>
      </c>
      <c r="IGN62" s="531">
        <v>153525</v>
      </c>
      <c r="IGO62" s="531">
        <v>153525</v>
      </c>
      <c r="IGP62" s="531">
        <v>153525</v>
      </c>
      <c r="IGQ62" s="531">
        <v>153525</v>
      </c>
      <c r="IGR62" s="531">
        <v>153525</v>
      </c>
      <c r="IGS62" s="531">
        <v>153525</v>
      </c>
      <c r="IGT62" s="531">
        <v>153525</v>
      </c>
      <c r="IGU62" s="531">
        <v>153525</v>
      </c>
      <c r="IGV62" s="531">
        <v>153525</v>
      </c>
      <c r="IGW62" s="531">
        <v>153525</v>
      </c>
      <c r="IGX62" s="531">
        <v>153525</v>
      </c>
      <c r="IGY62" s="531">
        <v>153525</v>
      </c>
      <c r="IGZ62" s="531">
        <v>153525</v>
      </c>
      <c r="IHA62" s="531">
        <v>153525</v>
      </c>
      <c r="IHB62" s="531">
        <v>153525</v>
      </c>
      <c r="IHC62" s="531">
        <v>153525</v>
      </c>
      <c r="IHD62" s="531">
        <v>153525</v>
      </c>
      <c r="IHE62" s="531">
        <v>153525</v>
      </c>
      <c r="IHF62" s="531">
        <v>153525</v>
      </c>
      <c r="IHG62" s="531">
        <v>153525</v>
      </c>
      <c r="IHH62" s="531">
        <v>153525</v>
      </c>
      <c r="IHI62" s="531">
        <v>153525</v>
      </c>
      <c r="IHJ62" s="531">
        <v>153525</v>
      </c>
      <c r="IHK62" s="531">
        <v>153525</v>
      </c>
      <c r="IHL62" s="531">
        <v>153525</v>
      </c>
      <c r="IHM62" s="531">
        <v>153525</v>
      </c>
      <c r="IHN62" s="531">
        <v>153525</v>
      </c>
      <c r="IHO62" s="531">
        <v>153525</v>
      </c>
      <c r="IHP62" s="531">
        <v>153525</v>
      </c>
      <c r="IHQ62" s="531">
        <v>153525</v>
      </c>
      <c r="IHR62" s="531">
        <v>153525</v>
      </c>
      <c r="IHS62" s="531">
        <v>153525</v>
      </c>
      <c r="IHT62" s="531">
        <v>153525</v>
      </c>
      <c r="IHU62" s="531">
        <v>153525</v>
      </c>
      <c r="IHV62" s="531">
        <v>153525</v>
      </c>
      <c r="IHW62" s="531">
        <v>153525</v>
      </c>
      <c r="IHX62" s="531">
        <v>153525</v>
      </c>
      <c r="IHY62" s="531">
        <v>153525</v>
      </c>
      <c r="IHZ62" s="531">
        <v>153525</v>
      </c>
      <c r="IIA62" s="531">
        <v>153525</v>
      </c>
      <c r="IIB62" s="531">
        <v>153525</v>
      </c>
      <c r="IIC62" s="531">
        <v>153525</v>
      </c>
      <c r="IID62" s="531">
        <v>153525</v>
      </c>
      <c r="IIE62" s="531">
        <v>153525</v>
      </c>
      <c r="IIF62" s="531">
        <v>153525</v>
      </c>
      <c r="IIG62" s="531">
        <v>153525</v>
      </c>
      <c r="IIH62" s="531">
        <v>153525</v>
      </c>
      <c r="III62" s="531">
        <v>153525</v>
      </c>
      <c r="IIJ62" s="531">
        <v>153525</v>
      </c>
      <c r="IIK62" s="531">
        <v>153525</v>
      </c>
      <c r="IIL62" s="531">
        <v>153525</v>
      </c>
      <c r="IIM62" s="531">
        <v>153525</v>
      </c>
      <c r="IIN62" s="531">
        <v>153525</v>
      </c>
      <c r="IIO62" s="531">
        <v>153525</v>
      </c>
      <c r="IIP62" s="531">
        <v>153525</v>
      </c>
      <c r="IIQ62" s="531">
        <v>153525</v>
      </c>
      <c r="IIR62" s="531">
        <v>153525</v>
      </c>
      <c r="IIS62" s="531">
        <v>153525</v>
      </c>
      <c r="IIT62" s="531">
        <v>153525</v>
      </c>
      <c r="IIU62" s="531">
        <v>153525</v>
      </c>
      <c r="IIV62" s="531">
        <v>153525</v>
      </c>
      <c r="IIW62" s="531">
        <v>153525</v>
      </c>
      <c r="IIX62" s="531">
        <v>153525</v>
      </c>
      <c r="IIY62" s="531">
        <v>153525</v>
      </c>
      <c r="IIZ62" s="531">
        <v>153525</v>
      </c>
      <c r="IJA62" s="531">
        <v>153525</v>
      </c>
      <c r="IJB62" s="531">
        <v>153525</v>
      </c>
      <c r="IJC62" s="531">
        <v>153525</v>
      </c>
      <c r="IJD62" s="531">
        <v>153525</v>
      </c>
      <c r="IJE62" s="531">
        <v>153525</v>
      </c>
      <c r="IJF62" s="531">
        <v>153525</v>
      </c>
      <c r="IJG62" s="531">
        <v>153525</v>
      </c>
      <c r="IJH62" s="531">
        <v>153525</v>
      </c>
      <c r="IJI62" s="531">
        <v>153525</v>
      </c>
      <c r="IJJ62" s="531">
        <v>153525</v>
      </c>
      <c r="IJK62" s="531">
        <v>153525</v>
      </c>
      <c r="IJL62" s="531">
        <v>153525</v>
      </c>
      <c r="IJM62" s="531">
        <v>153525</v>
      </c>
      <c r="IJN62" s="531">
        <v>153525</v>
      </c>
      <c r="IJO62" s="531">
        <v>153525</v>
      </c>
      <c r="IJP62" s="531">
        <v>153525</v>
      </c>
      <c r="IJQ62" s="531">
        <v>153525</v>
      </c>
      <c r="IJR62" s="531">
        <v>153525</v>
      </c>
      <c r="IJS62" s="531">
        <v>153525</v>
      </c>
      <c r="IJT62" s="531">
        <v>153525</v>
      </c>
      <c r="IJU62" s="531">
        <v>153525</v>
      </c>
      <c r="IJV62" s="531">
        <v>153525</v>
      </c>
      <c r="IJW62" s="531">
        <v>153525</v>
      </c>
      <c r="IJX62" s="531">
        <v>153525</v>
      </c>
      <c r="IJY62" s="531">
        <v>153525</v>
      </c>
      <c r="IJZ62" s="531">
        <v>153525</v>
      </c>
      <c r="IKA62" s="531">
        <v>153525</v>
      </c>
      <c r="IKB62" s="531">
        <v>153525</v>
      </c>
      <c r="IKC62" s="531">
        <v>153525</v>
      </c>
      <c r="IKD62" s="531">
        <v>153525</v>
      </c>
      <c r="IKE62" s="531">
        <v>153525</v>
      </c>
      <c r="IKF62" s="531">
        <v>153525</v>
      </c>
      <c r="IKG62" s="531">
        <v>153525</v>
      </c>
      <c r="IKH62" s="531">
        <v>153525</v>
      </c>
      <c r="IKI62" s="531">
        <v>153525</v>
      </c>
      <c r="IKJ62" s="531">
        <v>153525</v>
      </c>
      <c r="IKK62" s="531">
        <v>153525</v>
      </c>
      <c r="IKL62" s="531">
        <v>153525</v>
      </c>
      <c r="IKM62" s="531">
        <v>153525</v>
      </c>
      <c r="IKN62" s="531">
        <v>153525</v>
      </c>
      <c r="IKO62" s="531">
        <v>153525</v>
      </c>
      <c r="IKP62" s="531">
        <v>153525</v>
      </c>
      <c r="IKQ62" s="531">
        <v>153525</v>
      </c>
      <c r="IKR62" s="531">
        <v>153525</v>
      </c>
      <c r="IKS62" s="531">
        <v>153525</v>
      </c>
      <c r="IKT62" s="531">
        <v>153525</v>
      </c>
      <c r="IKU62" s="531">
        <v>153525</v>
      </c>
      <c r="IKV62" s="531">
        <v>153525</v>
      </c>
      <c r="IKW62" s="531">
        <v>153525</v>
      </c>
      <c r="IKX62" s="531">
        <v>153525</v>
      </c>
      <c r="IKY62" s="531">
        <v>153525</v>
      </c>
      <c r="IKZ62" s="531">
        <v>153525</v>
      </c>
      <c r="ILA62" s="531">
        <v>153525</v>
      </c>
      <c r="ILB62" s="531">
        <v>153525</v>
      </c>
      <c r="ILC62" s="531">
        <v>153525</v>
      </c>
      <c r="ILD62" s="531">
        <v>153525</v>
      </c>
      <c r="ILE62" s="531">
        <v>153525</v>
      </c>
      <c r="ILF62" s="531">
        <v>153525</v>
      </c>
      <c r="ILG62" s="531">
        <v>153525</v>
      </c>
      <c r="ILH62" s="531">
        <v>153525</v>
      </c>
      <c r="ILI62" s="531">
        <v>153525</v>
      </c>
      <c r="ILJ62" s="531">
        <v>153525</v>
      </c>
      <c r="ILK62" s="531">
        <v>153525</v>
      </c>
      <c r="ILL62" s="531">
        <v>153525</v>
      </c>
      <c r="ILM62" s="531">
        <v>153525</v>
      </c>
      <c r="ILN62" s="531">
        <v>153525</v>
      </c>
      <c r="ILO62" s="531">
        <v>153525</v>
      </c>
      <c r="ILP62" s="531">
        <v>153525</v>
      </c>
      <c r="ILQ62" s="531">
        <v>153525</v>
      </c>
      <c r="ILR62" s="531">
        <v>153525</v>
      </c>
      <c r="ILS62" s="531">
        <v>153525</v>
      </c>
      <c r="ILT62" s="531">
        <v>153525</v>
      </c>
      <c r="ILU62" s="531">
        <v>153525</v>
      </c>
      <c r="ILV62" s="531">
        <v>153525</v>
      </c>
      <c r="ILW62" s="531">
        <v>153525</v>
      </c>
      <c r="ILX62" s="531">
        <v>153525</v>
      </c>
      <c r="ILY62" s="531">
        <v>153525</v>
      </c>
      <c r="ILZ62" s="531">
        <v>153525</v>
      </c>
      <c r="IMA62" s="531">
        <v>153525</v>
      </c>
      <c r="IMB62" s="531">
        <v>153525</v>
      </c>
      <c r="IMC62" s="531">
        <v>153525</v>
      </c>
      <c r="IMD62" s="531">
        <v>153525</v>
      </c>
      <c r="IME62" s="531">
        <v>153525</v>
      </c>
      <c r="IMF62" s="531">
        <v>153525</v>
      </c>
      <c r="IMG62" s="531">
        <v>153525</v>
      </c>
      <c r="IMH62" s="531">
        <v>153525</v>
      </c>
      <c r="IMI62" s="531">
        <v>153525</v>
      </c>
      <c r="IMJ62" s="531">
        <v>153525</v>
      </c>
      <c r="IMK62" s="531">
        <v>153525</v>
      </c>
      <c r="IML62" s="531">
        <v>153525</v>
      </c>
      <c r="IMM62" s="531">
        <v>153525</v>
      </c>
      <c r="IMN62" s="531">
        <v>153525</v>
      </c>
      <c r="IMO62" s="531">
        <v>153525</v>
      </c>
      <c r="IMP62" s="531">
        <v>153525</v>
      </c>
      <c r="IMQ62" s="531">
        <v>153525</v>
      </c>
      <c r="IMR62" s="531">
        <v>153525</v>
      </c>
      <c r="IMS62" s="531">
        <v>153525</v>
      </c>
      <c r="IMT62" s="531">
        <v>153525</v>
      </c>
      <c r="IMU62" s="531">
        <v>153525</v>
      </c>
      <c r="IMV62" s="531">
        <v>153525</v>
      </c>
      <c r="IMW62" s="531">
        <v>153525</v>
      </c>
      <c r="IMX62" s="531">
        <v>153525</v>
      </c>
      <c r="IMY62" s="531">
        <v>153525</v>
      </c>
      <c r="IMZ62" s="531">
        <v>153525</v>
      </c>
      <c r="INA62" s="531">
        <v>153525</v>
      </c>
      <c r="INB62" s="531">
        <v>153525</v>
      </c>
      <c r="INC62" s="531">
        <v>153525</v>
      </c>
      <c r="IND62" s="531">
        <v>153525</v>
      </c>
      <c r="INE62" s="531">
        <v>153525</v>
      </c>
      <c r="INF62" s="531">
        <v>153525</v>
      </c>
      <c r="ING62" s="531">
        <v>153525</v>
      </c>
      <c r="INH62" s="531">
        <v>153525</v>
      </c>
      <c r="INI62" s="531">
        <v>153525</v>
      </c>
      <c r="INJ62" s="531">
        <v>153525</v>
      </c>
      <c r="INK62" s="531">
        <v>153525</v>
      </c>
      <c r="INL62" s="531">
        <v>153525</v>
      </c>
      <c r="INM62" s="531">
        <v>153525</v>
      </c>
      <c r="INN62" s="531">
        <v>153525</v>
      </c>
      <c r="INO62" s="531">
        <v>153525</v>
      </c>
      <c r="INP62" s="531">
        <v>153525</v>
      </c>
      <c r="INQ62" s="531">
        <v>153525</v>
      </c>
      <c r="INR62" s="531">
        <v>153525</v>
      </c>
      <c r="INS62" s="531">
        <v>153525</v>
      </c>
      <c r="INT62" s="531">
        <v>153525</v>
      </c>
      <c r="INU62" s="531">
        <v>153525</v>
      </c>
      <c r="INV62" s="531">
        <v>153525</v>
      </c>
      <c r="INW62" s="531">
        <v>153525</v>
      </c>
      <c r="INX62" s="531">
        <v>153525</v>
      </c>
      <c r="INY62" s="531">
        <v>153525</v>
      </c>
      <c r="INZ62" s="531">
        <v>153525</v>
      </c>
      <c r="IOA62" s="531">
        <v>153525</v>
      </c>
      <c r="IOB62" s="531">
        <v>153525</v>
      </c>
      <c r="IOC62" s="531">
        <v>153525</v>
      </c>
      <c r="IOD62" s="531">
        <v>153525</v>
      </c>
      <c r="IOE62" s="531">
        <v>153525</v>
      </c>
      <c r="IOF62" s="531">
        <v>153525</v>
      </c>
      <c r="IOG62" s="531">
        <v>153525</v>
      </c>
      <c r="IOH62" s="531">
        <v>153525</v>
      </c>
      <c r="IOI62" s="531">
        <v>153525</v>
      </c>
      <c r="IOJ62" s="531">
        <v>153525</v>
      </c>
      <c r="IOK62" s="531">
        <v>153525</v>
      </c>
      <c r="IOL62" s="531">
        <v>153525</v>
      </c>
      <c r="IOM62" s="531">
        <v>153525</v>
      </c>
      <c r="ION62" s="531">
        <v>153525</v>
      </c>
      <c r="IOO62" s="531">
        <v>153525</v>
      </c>
      <c r="IOP62" s="531">
        <v>153525</v>
      </c>
      <c r="IOQ62" s="531">
        <v>153525</v>
      </c>
      <c r="IOR62" s="531">
        <v>153525</v>
      </c>
      <c r="IOS62" s="531">
        <v>153525</v>
      </c>
      <c r="IOT62" s="531">
        <v>153525</v>
      </c>
      <c r="IOU62" s="531">
        <v>153525</v>
      </c>
      <c r="IOV62" s="531">
        <v>153525</v>
      </c>
      <c r="IOW62" s="531">
        <v>153525</v>
      </c>
      <c r="IOX62" s="531">
        <v>153525</v>
      </c>
      <c r="IOY62" s="531">
        <v>153525</v>
      </c>
      <c r="IOZ62" s="531">
        <v>153525</v>
      </c>
      <c r="IPA62" s="531">
        <v>153525</v>
      </c>
      <c r="IPB62" s="531">
        <v>153525</v>
      </c>
      <c r="IPC62" s="531">
        <v>153525</v>
      </c>
      <c r="IPD62" s="531">
        <v>153525</v>
      </c>
      <c r="IPE62" s="531">
        <v>153525</v>
      </c>
      <c r="IPF62" s="531">
        <v>153525</v>
      </c>
      <c r="IPG62" s="531">
        <v>153525</v>
      </c>
      <c r="IPH62" s="531">
        <v>153525</v>
      </c>
      <c r="IPI62" s="531">
        <v>153525</v>
      </c>
      <c r="IPJ62" s="531">
        <v>153525</v>
      </c>
      <c r="IPK62" s="531">
        <v>153525</v>
      </c>
      <c r="IPL62" s="531">
        <v>153525</v>
      </c>
      <c r="IPM62" s="531">
        <v>153525</v>
      </c>
      <c r="IPN62" s="531">
        <v>153525</v>
      </c>
      <c r="IPO62" s="531">
        <v>153525</v>
      </c>
      <c r="IPP62" s="531">
        <v>153525</v>
      </c>
      <c r="IPQ62" s="531">
        <v>153525</v>
      </c>
      <c r="IPR62" s="531">
        <v>153525</v>
      </c>
      <c r="IPS62" s="531">
        <v>153525</v>
      </c>
      <c r="IPT62" s="531">
        <v>153525</v>
      </c>
      <c r="IPU62" s="531">
        <v>153525</v>
      </c>
      <c r="IPV62" s="531">
        <v>153525</v>
      </c>
      <c r="IPW62" s="531">
        <v>153525</v>
      </c>
      <c r="IPX62" s="531">
        <v>153525</v>
      </c>
      <c r="IPY62" s="531">
        <v>153525</v>
      </c>
      <c r="IPZ62" s="531">
        <v>153525</v>
      </c>
      <c r="IQA62" s="531">
        <v>153525</v>
      </c>
      <c r="IQB62" s="531">
        <v>153525</v>
      </c>
      <c r="IQC62" s="531">
        <v>153525</v>
      </c>
      <c r="IQD62" s="531">
        <v>153525</v>
      </c>
      <c r="IQE62" s="531">
        <v>153525</v>
      </c>
      <c r="IQF62" s="531">
        <v>153525</v>
      </c>
      <c r="IQG62" s="531">
        <v>153525</v>
      </c>
      <c r="IQH62" s="531">
        <v>153525</v>
      </c>
      <c r="IQI62" s="531">
        <v>153525</v>
      </c>
      <c r="IQJ62" s="531">
        <v>153525</v>
      </c>
      <c r="IQK62" s="531">
        <v>153525</v>
      </c>
      <c r="IQL62" s="531">
        <v>153525</v>
      </c>
      <c r="IQM62" s="531">
        <v>153525</v>
      </c>
      <c r="IQN62" s="531">
        <v>153525</v>
      </c>
      <c r="IQO62" s="531">
        <v>153525</v>
      </c>
      <c r="IQP62" s="531">
        <v>153525</v>
      </c>
      <c r="IQQ62" s="531">
        <v>153525</v>
      </c>
      <c r="IQR62" s="531">
        <v>153525</v>
      </c>
      <c r="IQS62" s="531">
        <v>153525</v>
      </c>
      <c r="IQT62" s="531">
        <v>153525</v>
      </c>
      <c r="IQU62" s="531">
        <v>153525</v>
      </c>
      <c r="IQV62" s="531">
        <v>153525</v>
      </c>
      <c r="IQW62" s="531">
        <v>153525</v>
      </c>
      <c r="IQX62" s="531">
        <v>153525</v>
      </c>
      <c r="IQY62" s="531">
        <v>153525</v>
      </c>
      <c r="IQZ62" s="531">
        <v>153525</v>
      </c>
      <c r="IRA62" s="531">
        <v>153525</v>
      </c>
      <c r="IRB62" s="531">
        <v>153525</v>
      </c>
      <c r="IRC62" s="531">
        <v>153525</v>
      </c>
      <c r="IRD62" s="531">
        <v>153525</v>
      </c>
      <c r="IRE62" s="531">
        <v>153525</v>
      </c>
      <c r="IRF62" s="531">
        <v>153525</v>
      </c>
      <c r="IRG62" s="531">
        <v>153525</v>
      </c>
      <c r="IRH62" s="531">
        <v>153525</v>
      </c>
      <c r="IRI62" s="531">
        <v>153525</v>
      </c>
      <c r="IRJ62" s="531">
        <v>153525</v>
      </c>
      <c r="IRK62" s="531">
        <v>153525</v>
      </c>
      <c r="IRL62" s="531">
        <v>153525</v>
      </c>
      <c r="IRM62" s="531">
        <v>153525</v>
      </c>
      <c r="IRN62" s="531">
        <v>153525</v>
      </c>
      <c r="IRO62" s="531">
        <v>153525</v>
      </c>
      <c r="IRP62" s="531">
        <v>153525</v>
      </c>
      <c r="IRQ62" s="531">
        <v>153525</v>
      </c>
      <c r="IRR62" s="531">
        <v>153525</v>
      </c>
      <c r="IRS62" s="531">
        <v>153525</v>
      </c>
      <c r="IRT62" s="531">
        <v>153525</v>
      </c>
      <c r="IRU62" s="531">
        <v>153525</v>
      </c>
      <c r="IRV62" s="531">
        <v>153525</v>
      </c>
      <c r="IRW62" s="531">
        <v>153525</v>
      </c>
      <c r="IRX62" s="531">
        <v>153525</v>
      </c>
      <c r="IRY62" s="531">
        <v>153525</v>
      </c>
      <c r="IRZ62" s="531">
        <v>153525</v>
      </c>
      <c r="ISA62" s="531">
        <v>153525</v>
      </c>
      <c r="ISB62" s="531">
        <v>153525</v>
      </c>
      <c r="ISC62" s="531">
        <v>153525</v>
      </c>
      <c r="ISD62" s="531">
        <v>153525</v>
      </c>
      <c r="ISE62" s="531">
        <v>153525</v>
      </c>
      <c r="ISF62" s="531">
        <v>153525</v>
      </c>
      <c r="ISG62" s="531">
        <v>153525</v>
      </c>
      <c r="ISH62" s="531">
        <v>153525</v>
      </c>
      <c r="ISI62" s="531">
        <v>153525</v>
      </c>
      <c r="ISJ62" s="531">
        <v>153525</v>
      </c>
      <c r="ISK62" s="531">
        <v>153525</v>
      </c>
      <c r="ISL62" s="531">
        <v>153525</v>
      </c>
      <c r="ISM62" s="531">
        <v>153525</v>
      </c>
      <c r="ISN62" s="531">
        <v>153525</v>
      </c>
      <c r="ISO62" s="531">
        <v>153525</v>
      </c>
      <c r="ISP62" s="531">
        <v>153525</v>
      </c>
      <c r="ISQ62" s="531">
        <v>153525</v>
      </c>
      <c r="ISR62" s="531">
        <v>153525</v>
      </c>
      <c r="ISS62" s="531">
        <v>153525</v>
      </c>
      <c r="IST62" s="531">
        <v>153525</v>
      </c>
      <c r="ISU62" s="531">
        <v>153525</v>
      </c>
      <c r="ISV62" s="531">
        <v>153525</v>
      </c>
      <c r="ISW62" s="531">
        <v>153525</v>
      </c>
      <c r="ISX62" s="531">
        <v>153525</v>
      </c>
      <c r="ISY62" s="531">
        <v>153525</v>
      </c>
      <c r="ISZ62" s="531">
        <v>153525</v>
      </c>
      <c r="ITA62" s="531">
        <v>153525</v>
      </c>
      <c r="ITB62" s="531">
        <v>153525</v>
      </c>
      <c r="ITC62" s="531">
        <v>153525</v>
      </c>
      <c r="ITD62" s="531">
        <v>153525</v>
      </c>
      <c r="ITE62" s="531">
        <v>153525</v>
      </c>
      <c r="ITF62" s="531">
        <v>153525</v>
      </c>
      <c r="ITG62" s="531">
        <v>153525</v>
      </c>
      <c r="ITH62" s="531">
        <v>153525</v>
      </c>
      <c r="ITI62" s="531">
        <v>153525</v>
      </c>
      <c r="ITJ62" s="531">
        <v>153525</v>
      </c>
      <c r="ITK62" s="531">
        <v>153525</v>
      </c>
      <c r="ITL62" s="531">
        <v>153525</v>
      </c>
      <c r="ITM62" s="531">
        <v>153525</v>
      </c>
      <c r="ITN62" s="531">
        <v>153525</v>
      </c>
      <c r="ITO62" s="531">
        <v>153525</v>
      </c>
      <c r="ITP62" s="531">
        <v>153525</v>
      </c>
      <c r="ITQ62" s="531">
        <v>153525</v>
      </c>
      <c r="ITR62" s="531">
        <v>153525</v>
      </c>
      <c r="ITS62" s="531">
        <v>153525</v>
      </c>
      <c r="ITT62" s="531">
        <v>153525</v>
      </c>
      <c r="ITU62" s="531">
        <v>153525</v>
      </c>
      <c r="ITV62" s="531">
        <v>153525</v>
      </c>
      <c r="ITW62" s="531">
        <v>153525</v>
      </c>
      <c r="ITX62" s="531">
        <v>153525</v>
      </c>
      <c r="ITY62" s="531">
        <v>153525</v>
      </c>
      <c r="ITZ62" s="531">
        <v>153525</v>
      </c>
      <c r="IUA62" s="531">
        <v>153525</v>
      </c>
      <c r="IUB62" s="531">
        <v>153525</v>
      </c>
      <c r="IUC62" s="531">
        <v>153525</v>
      </c>
      <c r="IUD62" s="531">
        <v>153525</v>
      </c>
      <c r="IUE62" s="531">
        <v>153525</v>
      </c>
      <c r="IUF62" s="531">
        <v>153525</v>
      </c>
      <c r="IUG62" s="531">
        <v>153525</v>
      </c>
      <c r="IUH62" s="531">
        <v>153525</v>
      </c>
      <c r="IUI62" s="531">
        <v>153525</v>
      </c>
      <c r="IUJ62" s="531">
        <v>153525</v>
      </c>
      <c r="IUK62" s="531">
        <v>153525</v>
      </c>
      <c r="IUL62" s="531">
        <v>153525</v>
      </c>
      <c r="IUM62" s="531">
        <v>153525</v>
      </c>
      <c r="IUN62" s="531">
        <v>153525</v>
      </c>
      <c r="IUO62" s="531">
        <v>153525</v>
      </c>
      <c r="IUP62" s="531">
        <v>153525</v>
      </c>
      <c r="IUQ62" s="531">
        <v>153525</v>
      </c>
      <c r="IUR62" s="531">
        <v>153525</v>
      </c>
      <c r="IUS62" s="531">
        <v>153525</v>
      </c>
      <c r="IUT62" s="531">
        <v>153525</v>
      </c>
      <c r="IUU62" s="531">
        <v>153525</v>
      </c>
      <c r="IUV62" s="531">
        <v>153525</v>
      </c>
      <c r="IUW62" s="531">
        <v>153525</v>
      </c>
      <c r="IUX62" s="531">
        <v>153525</v>
      </c>
      <c r="IUY62" s="531">
        <v>153525</v>
      </c>
      <c r="IUZ62" s="531">
        <v>153525</v>
      </c>
      <c r="IVA62" s="531">
        <v>153525</v>
      </c>
      <c r="IVB62" s="531">
        <v>153525</v>
      </c>
      <c r="IVC62" s="531">
        <v>153525</v>
      </c>
      <c r="IVD62" s="531">
        <v>153525</v>
      </c>
      <c r="IVE62" s="531">
        <v>153525</v>
      </c>
      <c r="IVF62" s="531">
        <v>153525</v>
      </c>
      <c r="IVG62" s="531">
        <v>153525</v>
      </c>
      <c r="IVH62" s="531">
        <v>153525</v>
      </c>
      <c r="IVI62" s="531">
        <v>153525</v>
      </c>
      <c r="IVJ62" s="531">
        <v>153525</v>
      </c>
      <c r="IVK62" s="531">
        <v>153525</v>
      </c>
      <c r="IVL62" s="531">
        <v>153525</v>
      </c>
      <c r="IVM62" s="531">
        <v>153525</v>
      </c>
      <c r="IVN62" s="531">
        <v>153525</v>
      </c>
      <c r="IVO62" s="531">
        <v>153525</v>
      </c>
      <c r="IVP62" s="531">
        <v>153525</v>
      </c>
      <c r="IVQ62" s="531">
        <v>153525</v>
      </c>
      <c r="IVR62" s="531">
        <v>153525</v>
      </c>
      <c r="IVS62" s="531">
        <v>153525</v>
      </c>
      <c r="IVT62" s="531">
        <v>153525</v>
      </c>
      <c r="IVU62" s="531">
        <v>153525</v>
      </c>
      <c r="IVV62" s="531">
        <v>153525</v>
      </c>
      <c r="IVW62" s="531">
        <v>153525</v>
      </c>
      <c r="IVX62" s="531">
        <v>153525</v>
      </c>
      <c r="IVY62" s="531">
        <v>153525</v>
      </c>
      <c r="IVZ62" s="531">
        <v>153525</v>
      </c>
      <c r="IWA62" s="531">
        <v>153525</v>
      </c>
      <c r="IWB62" s="531">
        <v>153525</v>
      </c>
      <c r="IWC62" s="531">
        <v>153525</v>
      </c>
      <c r="IWD62" s="531">
        <v>153525</v>
      </c>
      <c r="IWE62" s="531">
        <v>153525</v>
      </c>
      <c r="IWF62" s="531">
        <v>153525</v>
      </c>
      <c r="IWG62" s="531">
        <v>153525</v>
      </c>
      <c r="IWH62" s="531">
        <v>153525</v>
      </c>
      <c r="IWI62" s="531">
        <v>153525</v>
      </c>
      <c r="IWJ62" s="531">
        <v>153525</v>
      </c>
      <c r="IWK62" s="531">
        <v>153525</v>
      </c>
      <c r="IWL62" s="531">
        <v>153525</v>
      </c>
      <c r="IWM62" s="531">
        <v>153525</v>
      </c>
      <c r="IWN62" s="531">
        <v>153525</v>
      </c>
      <c r="IWO62" s="531">
        <v>153525</v>
      </c>
      <c r="IWP62" s="531">
        <v>153525</v>
      </c>
      <c r="IWQ62" s="531">
        <v>153525</v>
      </c>
      <c r="IWR62" s="531">
        <v>153525</v>
      </c>
      <c r="IWS62" s="531">
        <v>153525</v>
      </c>
      <c r="IWT62" s="531">
        <v>153525</v>
      </c>
      <c r="IWU62" s="531">
        <v>153525</v>
      </c>
      <c r="IWV62" s="531">
        <v>153525</v>
      </c>
      <c r="IWW62" s="531">
        <v>153525</v>
      </c>
      <c r="IWX62" s="531">
        <v>153525</v>
      </c>
      <c r="IWY62" s="531">
        <v>153525</v>
      </c>
      <c r="IWZ62" s="531">
        <v>153525</v>
      </c>
      <c r="IXA62" s="531">
        <v>153525</v>
      </c>
      <c r="IXB62" s="531">
        <v>153525</v>
      </c>
      <c r="IXC62" s="531">
        <v>153525</v>
      </c>
      <c r="IXD62" s="531">
        <v>153525</v>
      </c>
      <c r="IXE62" s="531">
        <v>153525</v>
      </c>
      <c r="IXF62" s="531">
        <v>153525</v>
      </c>
      <c r="IXG62" s="531">
        <v>153525</v>
      </c>
      <c r="IXH62" s="531">
        <v>153525</v>
      </c>
      <c r="IXI62" s="531">
        <v>153525</v>
      </c>
      <c r="IXJ62" s="531">
        <v>153525</v>
      </c>
      <c r="IXK62" s="531">
        <v>153525</v>
      </c>
      <c r="IXL62" s="531">
        <v>153525</v>
      </c>
      <c r="IXM62" s="531">
        <v>153525</v>
      </c>
      <c r="IXN62" s="531">
        <v>153525</v>
      </c>
      <c r="IXO62" s="531">
        <v>153525</v>
      </c>
      <c r="IXP62" s="531">
        <v>153525</v>
      </c>
      <c r="IXQ62" s="531">
        <v>153525</v>
      </c>
      <c r="IXR62" s="531">
        <v>153525</v>
      </c>
      <c r="IXS62" s="531">
        <v>153525</v>
      </c>
      <c r="IXT62" s="531">
        <v>153525</v>
      </c>
      <c r="IXU62" s="531">
        <v>153525</v>
      </c>
      <c r="IXV62" s="531">
        <v>153525</v>
      </c>
      <c r="IXW62" s="531">
        <v>153525</v>
      </c>
      <c r="IXX62" s="531">
        <v>153525</v>
      </c>
      <c r="IXY62" s="531">
        <v>153525</v>
      </c>
      <c r="IXZ62" s="531">
        <v>153525</v>
      </c>
      <c r="IYA62" s="531">
        <v>153525</v>
      </c>
      <c r="IYB62" s="531">
        <v>153525</v>
      </c>
      <c r="IYC62" s="531">
        <v>153525</v>
      </c>
      <c r="IYD62" s="531">
        <v>153525</v>
      </c>
      <c r="IYE62" s="531">
        <v>153525</v>
      </c>
      <c r="IYF62" s="531">
        <v>153525</v>
      </c>
      <c r="IYG62" s="531">
        <v>153525</v>
      </c>
      <c r="IYH62" s="531">
        <v>153525</v>
      </c>
      <c r="IYI62" s="531">
        <v>153525</v>
      </c>
      <c r="IYJ62" s="531">
        <v>153525</v>
      </c>
      <c r="IYK62" s="531">
        <v>153525</v>
      </c>
      <c r="IYL62" s="531">
        <v>153525</v>
      </c>
      <c r="IYM62" s="531">
        <v>153525</v>
      </c>
      <c r="IYN62" s="531">
        <v>153525</v>
      </c>
      <c r="IYO62" s="531">
        <v>153525</v>
      </c>
      <c r="IYP62" s="531">
        <v>153525</v>
      </c>
      <c r="IYQ62" s="531">
        <v>153525</v>
      </c>
      <c r="IYR62" s="531">
        <v>153525</v>
      </c>
      <c r="IYS62" s="531">
        <v>153525</v>
      </c>
      <c r="IYT62" s="531">
        <v>153525</v>
      </c>
      <c r="IYU62" s="531">
        <v>153525</v>
      </c>
      <c r="IYV62" s="531">
        <v>153525</v>
      </c>
      <c r="IYW62" s="531">
        <v>153525</v>
      </c>
      <c r="IYX62" s="531">
        <v>153525</v>
      </c>
      <c r="IYY62" s="531">
        <v>153525</v>
      </c>
      <c r="IYZ62" s="531">
        <v>153525</v>
      </c>
      <c r="IZA62" s="531">
        <v>153525</v>
      </c>
      <c r="IZB62" s="531">
        <v>153525</v>
      </c>
      <c r="IZC62" s="531">
        <v>153525</v>
      </c>
      <c r="IZD62" s="531">
        <v>153525</v>
      </c>
      <c r="IZE62" s="531">
        <v>153525</v>
      </c>
      <c r="IZF62" s="531">
        <v>153525</v>
      </c>
      <c r="IZG62" s="531">
        <v>153525</v>
      </c>
      <c r="IZH62" s="531">
        <v>153525</v>
      </c>
      <c r="IZI62" s="531">
        <v>153525</v>
      </c>
      <c r="IZJ62" s="531">
        <v>153525</v>
      </c>
      <c r="IZK62" s="531">
        <v>153525</v>
      </c>
      <c r="IZL62" s="531">
        <v>153525</v>
      </c>
      <c r="IZM62" s="531">
        <v>153525</v>
      </c>
      <c r="IZN62" s="531">
        <v>153525</v>
      </c>
      <c r="IZO62" s="531">
        <v>153525</v>
      </c>
      <c r="IZP62" s="531">
        <v>153525</v>
      </c>
      <c r="IZQ62" s="531">
        <v>153525</v>
      </c>
      <c r="IZR62" s="531">
        <v>153525</v>
      </c>
      <c r="IZS62" s="531">
        <v>153525</v>
      </c>
      <c r="IZT62" s="531">
        <v>153525</v>
      </c>
      <c r="IZU62" s="531">
        <v>153525</v>
      </c>
      <c r="IZV62" s="531">
        <v>153525</v>
      </c>
      <c r="IZW62" s="531">
        <v>153525</v>
      </c>
      <c r="IZX62" s="531">
        <v>153525</v>
      </c>
      <c r="IZY62" s="531">
        <v>153525</v>
      </c>
      <c r="IZZ62" s="531">
        <v>153525</v>
      </c>
      <c r="JAA62" s="531">
        <v>153525</v>
      </c>
      <c r="JAB62" s="531">
        <v>153525</v>
      </c>
      <c r="JAC62" s="531">
        <v>153525</v>
      </c>
      <c r="JAD62" s="531">
        <v>153525</v>
      </c>
      <c r="JAE62" s="531">
        <v>153525</v>
      </c>
      <c r="JAF62" s="531">
        <v>153525</v>
      </c>
      <c r="JAG62" s="531">
        <v>153525</v>
      </c>
      <c r="JAH62" s="531">
        <v>153525</v>
      </c>
      <c r="JAI62" s="531">
        <v>153525</v>
      </c>
      <c r="JAJ62" s="531">
        <v>153525</v>
      </c>
      <c r="JAK62" s="531">
        <v>153525</v>
      </c>
      <c r="JAL62" s="531">
        <v>153525</v>
      </c>
      <c r="JAM62" s="531">
        <v>153525</v>
      </c>
      <c r="JAN62" s="531">
        <v>153525</v>
      </c>
      <c r="JAO62" s="531">
        <v>153525</v>
      </c>
      <c r="JAP62" s="531">
        <v>153525</v>
      </c>
      <c r="JAQ62" s="531">
        <v>153525</v>
      </c>
      <c r="JAR62" s="531">
        <v>153525</v>
      </c>
      <c r="JAS62" s="531">
        <v>153525</v>
      </c>
      <c r="JAT62" s="531">
        <v>153525</v>
      </c>
      <c r="JAU62" s="531">
        <v>153525</v>
      </c>
      <c r="JAV62" s="531">
        <v>153525</v>
      </c>
      <c r="JAW62" s="531">
        <v>153525</v>
      </c>
      <c r="JAX62" s="531">
        <v>153525</v>
      </c>
      <c r="JAY62" s="531">
        <v>153525</v>
      </c>
      <c r="JAZ62" s="531">
        <v>153525</v>
      </c>
      <c r="JBA62" s="531">
        <v>153525</v>
      </c>
      <c r="JBB62" s="531">
        <v>153525</v>
      </c>
      <c r="JBC62" s="531">
        <v>153525</v>
      </c>
      <c r="JBD62" s="531">
        <v>153525</v>
      </c>
      <c r="JBE62" s="531">
        <v>153525</v>
      </c>
      <c r="JBF62" s="531">
        <v>153525</v>
      </c>
      <c r="JBG62" s="531">
        <v>153525</v>
      </c>
      <c r="JBH62" s="531">
        <v>153525</v>
      </c>
      <c r="JBI62" s="531">
        <v>153525</v>
      </c>
      <c r="JBJ62" s="531">
        <v>153525</v>
      </c>
      <c r="JBK62" s="531">
        <v>153525</v>
      </c>
      <c r="JBL62" s="531">
        <v>153525</v>
      </c>
      <c r="JBM62" s="531">
        <v>153525</v>
      </c>
      <c r="JBN62" s="531">
        <v>153525</v>
      </c>
      <c r="JBO62" s="531">
        <v>153525</v>
      </c>
      <c r="JBP62" s="531">
        <v>153525</v>
      </c>
      <c r="JBQ62" s="531">
        <v>153525</v>
      </c>
      <c r="JBR62" s="531">
        <v>153525</v>
      </c>
      <c r="JBS62" s="531">
        <v>153525</v>
      </c>
      <c r="JBT62" s="531">
        <v>153525</v>
      </c>
      <c r="JBU62" s="531">
        <v>153525</v>
      </c>
      <c r="JBV62" s="531">
        <v>153525</v>
      </c>
      <c r="JBW62" s="531">
        <v>153525</v>
      </c>
      <c r="JBX62" s="531">
        <v>153525</v>
      </c>
      <c r="JBY62" s="531">
        <v>153525</v>
      </c>
      <c r="JBZ62" s="531">
        <v>153525</v>
      </c>
      <c r="JCA62" s="531">
        <v>153525</v>
      </c>
      <c r="JCB62" s="531">
        <v>153525</v>
      </c>
      <c r="JCC62" s="531">
        <v>153525</v>
      </c>
      <c r="JCD62" s="531">
        <v>153525</v>
      </c>
      <c r="JCE62" s="531">
        <v>153525</v>
      </c>
      <c r="JCF62" s="531">
        <v>153525</v>
      </c>
      <c r="JCG62" s="531">
        <v>153525</v>
      </c>
      <c r="JCH62" s="531">
        <v>153525</v>
      </c>
      <c r="JCI62" s="531">
        <v>153525</v>
      </c>
      <c r="JCJ62" s="531">
        <v>153525</v>
      </c>
      <c r="JCK62" s="531">
        <v>153525</v>
      </c>
      <c r="JCL62" s="531">
        <v>153525</v>
      </c>
      <c r="JCM62" s="531">
        <v>153525</v>
      </c>
      <c r="JCN62" s="531">
        <v>153525</v>
      </c>
      <c r="JCO62" s="531">
        <v>153525</v>
      </c>
      <c r="JCP62" s="531">
        <v>153525</v>
      </c>
      <c r="JCQ62" s="531">
        <v>153525</v>
      </c>
      <c r="JCR62" s="531">
        <v>153525</v>
      </c>
      <c r="JCS62" s="531">
        <v>153525</v>
      </c>
      <c r="JCT62" s="531">
        <v>153525</v>
      </c>
      <c r="JCU62" s="531">
        <v>153525</v>
      </c>
      <c r="JCV62" s="531">
        <v>153525</v>
      </c>
      <c r="JCW62" s="531">
        <v>153525</v>
      </c>
      <c r="JCX62" s="531">
        <v>153525</v>
      </c>
      <c r="JCY62" s="531">
        <v>153525</v>
      </c>
      <c r="JCZ62" s="531">
        <v>153525</v>
      </c>
      <c r="JDA62" s="531">
        <v>153525</v>
      </c>
      <c r="JDB62" s="531">
        <v>153525</v>
      </c>
      <c r="JDC62" s="531">
        <v>153525</v>
      </c>
      <c r="JDD62" s="531">
        <v>153525</v>
      </c>
      <c r="JDE62" s="531">
        <v>153525</v>
      </c>
      <c r="JDF62" s="531">
        <v>153525</v>
      </c>
      <c r="JDG62" s="531">
        <v>153525</v>
      </c>
      <c r="JDH62" s="531">
        <v>153525</v>
      </c>
      <c r="JDI62" s="531">
        <v>153525</v>
      </c>
      <c r="JDJ62" s="531">
        <v>153525</v>
      </c>
      <c r="JDK62" s="531">
        <v>153525</v>
      </c>
      <c r="JDL62" s="531">
        <v>153525</v>
      </c>
      <c r="JDM62" s="531">
        <v>153525</v>
      </c>
      <c r="JDN62" s="531">
        <v>153525</v>
      </c>
      <c r="JDO62" s="531">
        <v>153525</v>
      </c>
      <c r="JDP62" s="531">
        <v>153525</v>
      </c>
      <c r="JDQ62" s="531">
        <v>153525</v>
      </c>
      <c r="JDR62" s="531">
        <v>153525</v>
      </c>
      <c r="JDS62" s="531">
        <v>153525</v>
      </c>
      <c r="JDT62" s="531">
        <v>153525</v>
      </c>
      <c r="JDU62" s="531">
        <v>153525</v>
      </c>
      <c r="JDV62" s="531">
        <v>153525</v>
      </c>
      <c r="JDW62" s="531">
        <v>153525</v>
      </c>
      <c r="JDX62" s="531">
        <v>153525</v>
      </c>
      <c r="JDY62" s="531">
        <v>153525</v>
      </c>
      <c r="JDZ62" s="531">
        <v>153525</v>
      </c>
      <c r="JEA62" s="531">
        <v>153525</v>
      </c>
      <c r="JEB62" s="531">
        <v>153525</v>
      </c>
      <c r="JEC62" s="531">
        <v>153525</v>
      </c>
      <c r="JED62" s="531">
        <v>153525</v>
      </c>
      <c r="JEE62" s="531">
        <v>153525</v>
      </c>
      <c r="JEF62" s="531">
        <v>153525</v>
      </c>
      <c r="JEG62" s="531">
        <v>153525</v>
      </c>
      <c r="JEH62" s="531">
        <v>153525</v>
      </c>
      <c r="JEI62" s="531">
        <v>153525</v>
      </c>
      <c r="JEJ62" s="531">
        <v>153525</v>
      </c>
      <c r="JEK62" s="531">
        <v>153525</v>
      </c>
      <c r="JEL62" s="531">
        <v>153525</v>
      </c>
      <c r="JEM62" s="531">
        <v>153525</v>
      </c>
      <c r="JEN62" s="531">
        <v>153525</v>
      </c>
      <c r="JEO62" s="531">
        <v>153525</v>
      </c>
      <c r="JEP62" s="531">
        <v>153525</v>
      </c>
      <c r="JEQ62" s="531">
        <v>153525</v>
      </c>
      <c r="JER62" s="531">
        <v>153525</v>
      </c>
      <c r="JES62" s="531">
        <v>153525</v>
      </c>
      <c r="JET62" s="531">
        <v>153525</v>
      </c>
      <c r="JEU62" s="531">
        <v>153525</v>
      </c>
      <c r="JEV62" s="531">
        <v>153525</v>
      </c>
      <c r="JEW62" s="531">
        <v>153525</v>
      </c>
      <c r="JEX62" s="531">
        <v>153525</v>
      </c>
      <c r="JEY62" s="531">
        <v>153525</v>
      </c>
      <c r="JEZ62" s="531">
        <v>153525</v>
      </c>
      <c r="JFA62" s="531">
        <v>153525</v>
      </c>
      <c r="JFB62" s="531">
        <v>153525</v>
      </c>
      <c r="JFC62" s="531">
        <v>153525</v>
      </c>
      <c r="JFD62" s="531">
        <v>153525</v>
      </c>
      <c r="JFE62" s="531">
        <v>153525</v>
      </c>
      <c r="JFF62" s="531">
        <v>153525</v>
      </c>
      <c r="JFG62" s="531">
        <v>153525</v>
      </c>
      <c r="JFH62" s="531">
        <v>153525</v>
      </c>
      <c r="JFI62" s="531">
        <v>153525</v>
      </c>
      <c r="JFJ62" s="531">
        <v>153525</v>
      </c>
      <c r="JFK62" s="531">
        <v>153525</v>
      </c>
      <c r="JFL62" s="531">
        <v>153525</v>
      </c>
      <c r="JFM62" s="531">
        <v>153525</v>
      </c>
      <c r="JFN62" s="531">
        <v>153525</v>
      </c>
      <c r="JFO62" s="531">
        <v>153525</v>
      </c>
      <c r="JFP62" s="531">
        <v>153525</v>
      </c>
      <c r="JFQ62" s="531">
        <v>153525</v>
      </c>
      <c r="JFR62" s="531">
        <v>153525</v>
      </c>
      <c r="JFS62" s="531">
        <v>153525</v>
      </c>
      <c r="JFT62" s="531">
        <v>153525</v>
      </c>
      <c r="JFU62" s="531">
        <v>153525</v>
      </c>
      <c r="JFV62" s="531">
        <v>153525</v>
      </c>
      <c r="JFW62" s="531">
        <v>153525</v>
      </c>
      <c r="JFX62" s="531">
        <v>153525</v>
      </c>
      <c r="JFY62" s="531">
        <v>153525</v>
      </c>
      <c r="JFZ62" s="531">
        <v>153525</v>
      </c>
      <c r="JGA62" s="531">
        <v>153525</v>
      </c>
      <c r="JGB62" s="531">
        <v>153525</v>
      </c>
      <c r="JGC62" s="531">
        <v>153525</v>
      </c>
      <c r="JGD62" s="531">
        <v>153525</v>
      </c>
      <c r="JGE62" s="531">
        <v>153525</v>
      </c>
      <c r="JGF62" s="531">
        <v>153525</v>
      </c>
      <c r="JGG62" s="531">
        <v>153525</v>
      </c>
      <c r="JGH62" s="531">
        <v>153525</v>
      </c>
      <c r="JGI62" s="531">
        <v>153525</v>
      </c>
      <c r="JGJ62" s="531">
        <v>153525</v>
      </c>
      <c r="JGK62" s="531">
        <v>153525</v>
      </c>
      <c r="JGL62" s="531">
        <v>153525</v>
      </c>
      <c r="JGM62" s="531">
        <v>153525</v>
      </c>
      <c r="JGN62" s="531">
        <v>153525</v>
      </c>
      <c r="JGO62" s="531">
        <v>153525</v>
      </c>
      <c r="JGP62" s="531">
        <v>153525</v>
      </c>
      <c r="JGQ62" s="531">
        <v>153525</v>
      </c>
      <c r="JGR62" s="531">
        <v>153525</v>
      </c>
      <c r="JGS62" s="531">
        <v>153525</v>
      </c>
      <c r="JGT62" s="531">
        <v>153525</v>
      </c>
      <c r="JGU62" s="531">
        <v>153525</v>
      </c>
      <c r="JGV62" s="531">
        <v>153525</v>
      </c>
      <c r="JGW62" s="531">
        <v>153525</v>
      </c>
      <c r="JGX62" s="531">
        <v>153525</v>
      </c>
      <c r="JGY62" s="531">
        <v>153525</v>
      </c>
      <c r="JGZ62" s="531">
        <v>153525</v>
      </c>
      <c r="JHA62" s="531">
        <v>153525</v>
      </c>
      <c r="JHB62" s="531">
        <v>153525</v>
      </c>
      <c r="JHC62" s="531">
        <v>153525</v>
      </c>
      <c r="JHD62" s="531">
        <v>153525</v>
      </c>
      <c r="JHE62" s="531">
        <v>153525</v>
      </c>
      <c r="JHF62" s="531">
        <v>153525</v>
      </c>
      <c r="JHG62" s="531">
        <v>153525</v>
      </c>
      <c r="JHH62" s="531">
        <v>153525</v>
      </c>
      <c r="JHI62" s="531">
        <v>153525</v>
      </c>
      <c r="JHJ62" s="531">
        <v>153525</v>
      </c>
      <c r="JHK62" s="531">
        <v>153525</v>
      </c>
      <c r="JHL62" s="531">
        <v>153525</v>
      </c>
      <c r="JHM62" s="531">
        <v>153525</v>
      </c>
      <c r="JHN62" s="531">
        <v>153525</v>
      </c>
      <c r="JHO62" s="531">
        <v>153525</v>
      </c>
      <c r="JHP62" s="531">
        <v>153525</v>
      </c>
      <c r="JHQ62" s="531">
        <v>153525</v>
      </c>
      <c r="JHR62" s="531">
        <v>153525</v>
      </c>
      <c r="JHS62" s="531">
        <v>153525</v>
      </c>
      <c r="JHT62" s="531">
        <v>153525</v>
      </c>
      <c r="JHU62" s="531">
        <v>153525</v>
      </c>
      <c r="JHV62" s="531">
        <v>153525</v>
      </c>
      <c r="JHW62" s="531">
        <v>153525</v>
      </c>
      <c r="JHX62" s="531">
        <v>153525</v>
      </c>
      <c r="JHY62" s="531">
        <v>153525</v>
      </c>
      <c r="JHZ62" s="531">
        <v>153525</v>
      </c>
      <c r="JIA62" s="531">
        <v>153525</v>
      </c>
      <c r="JIB62" s="531">
        <v>153525</v>
      </c>
      <c r="JIC62" s="531">
        <v>153525</v>
      </c>
      <c r="JID62" s="531">
        <v>153525</v>
      </c>
      <c r="JIE62" s="531">
        <v>153525</v>
      </c>
      <c r="JIF62" s="531">
        <v>153525</v>
      </c>
      <c r="JIG62" s="531">
        <v>153525</v>
      </c>
      <c r="JIH62" s="531">
        <v>153525</v>
      </c>
      <c r="JII62" s="531">
        <v>153525</v>
      </c>
      <c r="JIJ62" s="531">
        <v>153525</v>
      </c>
      <c r="JIK62" s="531">
        <v>153525</v>
      </c>
      <c r="JIL62" s="531">
        <v>153525</v>
      </c>
      <c r="JIM62" s="531">
        <v>153525</v>
      </c>
      <c r="JIN62" s="531">
        <v>153525</v>
      </c>
      <c r="JIO62" s="531">
        <v>153525</v>
      </c>
      <c r="JIP62" s="531">
        <v>153525</v>
      </c>
      <c r="JIQ62" s="531">
        <v>153525</v>
      </c>
      <c r="JIR62" s="531">
        <v>153525</v>
      </c>
      <c r="JIS62" s="531">
        <v>153525</v>
      </c>
      <c r="JIT62" s="531">
        <v>153525</v>
      </c>
      <c r="JIU62" s="531">
        <v>153525</v>
      </c>
      <c r="JIV62" s="531">
        <v>153525</v>
      </c>
      <c r="JIW62" s="531">
        <v>153525</v>
      </c>
      <c r="JIX62" s="531">
        <v>153525</v>
      </c>
      <c r="JIY62" s="531">
        <v>153525</v>
      </c>
      <c r="JIZ62" s="531">
        <v>153525</v>
      </c>
      <c r="JJA62" s="531">
        <v>153525</v>
      </c>
      <c r="JJB62" s="531">
        <v>153525</v>
      </c>
      <c r="JJC62" s="531">
        <v>153525</v>
      </c>
      <c r="JJD62" s="531">
        <v>153525</v>
      </c>
      <c r="JJE62" s="531">
        <v>153525</v>
      </c>
      <c r="JJF62" s="531">
        <v>153525</v>
      </c>
      <c r="JJG62" s="531">
        <v>153525</v>
      </c>
      <c r="JJH62" s="531">
        <v>153525</v>
      </c>
      <c r="JJI62" s="531">
        <v>153525</v>
      </c>
      <c r="JJJ62" s="531">
        <v>153525</v>
      </c>
      <c r="JJK62" s="531">
        <v>153525</v>
      </c>
      <c r="JJL62" s="531">
        <v>153525</v>
      </c>
      <c r="JJM62" s="531">
        <v>153525</v>
      </c>
      <c r="JJN62" s="531">
        <v>153525</v>
      </c>
      <c r="JJO62" s="531">
        <v>153525</v>
      </c>
      <c r="JJP62" s="531">
        <v>153525</v>
      </c>
      <c r="JJQ62" s="531">
        <v>153525</v>
      </c>
      <c r="JJR62" s="531">
        <v>153525</v>
      </c>
      <c r="JJS62" s="531">
        <v>153525</v>
      </c>
      <c r="JJT62" s="531">
        <v>153525</v>
      </c>
      <c r="JJU62" s="531">
        <v>153525</v>
      </c>
      <c r="JJV62" s="531">
        <v>153525</v>
      </c>
      <c r="JJW62" s="531">
        <v>153525</v>
      </c>
      <c r="JJX62" s="531">
        <v>153525</v>
      </c>
      <c r="JJY62" s="531">
        <v>153525</v>
      </c>
      <c r="JJZ62" s="531">
        <v>153525</v>
      </c>
      <c r="JKA62" s="531">
        <v>153525</v>
      </c>
      <c r="JKB62" s="531">
        <v>153525</v>
      </c>
      <c r="JKC62" s="531">
        <v>153525</v>
      </c>
      <c r="JKD62" s="531">
        <v>153525</v>
      </c>
      <c r="JKE62" s="531">
        <v>153525</v>
      </c>
      <c r="JKF62" s="531">
        <v>153525</v>
      </c>
      <c r="JKG62" s="531">
        <v>153525</v>
      </c>
      <c r="JKH62" s="531">
        <v>153525</v>
      </c>
      <c r="JKI62" s="531">
        <v>153525</v>
      </c>
      <c r="JKJ62" s="531">
        <v>153525</v>
      </c>
      <c r="JKK62" s="531">
        <v>153525</v>
      </c>
      <c r="JKL62" s="531">
        <v>153525</v>
      </c>
      <c r="JKM62" s="531">
        <v>153525</v>
      </c>
      <c r="JKN62" s="531">
        <v>153525</v>
      </c>
      <c r="JKO62" s="531">
        <v>153525</v>
      </c>
      <c r="JKP62" s="531">
        <v>153525</v>
      </c>
      <c r="JKQ62" s="531">
        <v>153525</v>
      </c>
      <c r="JKR62" s="531">
        <v>153525</v>
      </c>
      <c r="JKS62" s="531">
        <v>153525</v>
      </c>
      <c r="JKT62" s="531">
        <v>153525</v>
      </c>
      <c r="JKU62" s="531">
        <v>153525</v>
      </c>
      <c r="JKV62" s="531">
        <v>153525</v>
      </c>
      <c r="JKW62" s="531">
        <v>153525</v>
      </c>
      <c r="JKX62" s="531">
        <v>153525</v>
      </c>
      <c r="JKY62" s="531">
        <v>153525</v>
      </c>
      <c r="JKZ62" s="531">
        <v>153525</v>
      </c>
      <c r="JLA62" s="531">
        <v>153525</v>
      </c>
      <c r="JLB62" s="531">
        <v>153525</v>
      </c>
      <c r="JLC62" s="531">
        <v>153525</v>
      </c>
      <c r="JLD62" s="531">
        <v>153525</v>
      </c>
      <c r="JLE62" s="531">
        <v>153525</v>
      </c>
      <c r="JLF62" s="531">
        <v>153525</v>
      </c>
      <c r="JLG62" s="531">
        <v>153525</v>
      </c>
      <c r="JLH62" s="531">
        <v>153525</v>
      </c>
      <c r="JLI62" s="531">
        <v>153525</v>
      </c>
      <c r="JLJ62" s="531">
        <v>153525</v>
      </c>
      <c r="JLK62" s="531">
        <v>153525</v>
      </c>
      <c r="JLL62" s="531">
        <v>153525</v>
      </c>
      <c r="JLM62" s="531">
        <v>153525</v>
      </c>
      <c r="JLN62" s="531">
        <v>153525</v>
      </c>
      <c r="JLO62" s="531">
        <v>153525</v>
      </c>
      <c r="JLP62" s="531">
        <v>153525</v>
      </c>
      <c r="JLQ62" s="531">
        <v>153525</v>
      </c>
      <c r="JLR62" s="531">
        <v>153525</v>
      </c>
      <c r="JLS62" s="531">
        <v>153525</v>
      </c>
      <c r="JLT62" s="531">
        <v>153525</v>
      </c>
      <c r="JLU62" s="531">
        <v>153525</v>
      </c>
      <c r="JLV62" s="531">
        <v>153525</v>
      </c>
      <c r="JLW62" s="531">
        <v>153525</v>
      </c>
      <c r="JLX62" s="531">
        <v>153525</v>
      </c>
      <c r="JLY62" s="531">
        <v>153525</v>
      </c>
      <c r="JLZ62" s="531">
        <v>153525</v>
      </c>
      <c r="JMA62" s="531">
        <v>153525</v>
      </c>
      <c r="JMB62" s="531">
        <v>153525</v>
      </c>
      <c r="JMC62" s="531">
        <v>153525</v>
      </c>
      <c r="JMD62" s="531">
        <v>153525</v>
      </c>
      <c r="JME62" s="531">
        <v>153525</v>
      </c>
      <c r="JMF62" s="531">
        <v>153525</v>
      </c>
      <c r="JMG62" s="531">
        <v>153525</v>
      </c>
      <c r="JMH62" s="531">
        <v>153525</v>
      </c>
      <c r="JMI62" s="531">
        <v>153525</v>
      </c>
      <c r="JMJ62" s="531">
        <v>153525</v>
      </c>
      <c r="JMK62" s="531">
        <v>153525</v>
      </c>
      <c r="JML62" s="531">
        <v>153525</v>
      </c>
      <c r="JMM62" s="531">
        <v>153525</v>
      </c>
      <c r="JMN62" s="531">
        <v>153525</v>
      </c>
      <c r="JMO62" s="531">
        <v>153525</v>
      </c>
      <c r="JMP62" s="531">
        <v>153525</v>
      </c>
      <c r="JMQ62" s="531">
        <v>153525</v>
      </c>
      <c r="JMR62" s="531">
        <v>153525</v>
      </c>
      <c r="JMS62" s="531">
        <v>153525</v>
      </c>
      <c r="JMT62" s="531">
        <v>153525</v>
      </c>
      <c r="JMU62" s="531">
        <v>153525</v>
      </c>
      <c r="JMV62" s="531">
        <v>153525</v>
      </c>
      <c r="JMW62" s="531">
        <v>153525</v>
      </c>
      <c r="JMX62" s="531">
        <v>153525</v>
      </c>
      <c r="JMY62" s="531">
        <v>153525</v>
      </c>
      <c r="JMZ62" s="531">
        <v>153525</v>
      </c>
      <c r="JNA62" s="531">
        <v>153525</v>
      </c>
      <c r="JNB62" s="531">
        <v>153525</v>
      </c>
      <c r="JNC62" s="531">
        <v>153525</v>
      </c>
      <c r="JND62" s="531">
        <v>153525</v>
      </c>
      <c r="JNE62" s="531">
        <v>153525</v>
      </c>
      <c r="JNF62" s="531">
        <v>153525</v>
      </c>
      <c r="JNG62" s="531">
        <v>153525</v>
      </c>
      <c r="JNH62" s="531">
        <v>153525</v>
      </c>
      <c r="JNI62" s="531">
        <v>153525</v>
      </c>
      <c r="JNJ62" s="531">
        <v>153525</v>
      </c>
      <c r="JNK62" s="531">
        <v>153525</v>
      </c>
      <c r="JNL62" s="531">
        <v>153525</v>
      </c>
      <c r="JNM62" s="531">
        <v>153525</v>
      </c>
      <c r="JNN62" s="531">
        <v>153525</v>
      </c>
      <c r="JNO62" s="531">
        <v>153525</v>
      </c>
      <c r="JNP62" s="531">
        <v>153525</v>
      </c>
      <c r="JNQ62" s="531">
        <v>153525</v>
      </c>
      <c r="JNR62" s="531">
        <v>153525</v>
      </c>
      <c r="JNS62" s="531">
        <v>153525</v>
      </c>
      <c r="JNT62" s="531">
        <v>153525</v>
      </c>
      <c r="JNU62" s="531">
        <v>153525</v>
      </c>
      <c r="JNV62" s="531">
        <v>153525</v>
      </c>
      <c r="JNW62" s="531">
        <v>153525</v>
      </c>
      <c r="JNX62" s="531">
        <v>153525</v>
      </c>
      <c r="JNY62" s="531">
        <v>153525</v>
      </c>
      <c r="JNZ62" s="531">
        <v>153525</v>
      </c>
      <c r="JOA62" s="531">
        <v>153525</v>
      </c>
      <c r="JOB62" s="531">
        <v>153525</v>
      </c>
      <c r="JOC62" s="531">
        <v>153525</v>
      </c>
      <c r="JOD62" s="531">
        <v>153525</v>
      </c>
      <c r="JOE62" s="531">
        <v>153525</v>
      </c>
      <c r="JOF62" s="531">
        <v>153525</v>
      </c>
      <c r="JOG62" s="531">
        <v>153525</v>
      </c>
      <c r="JOH62" s="531">
        <v>153525</v>
      </c>
      <c r="JOI62" s="531">
        <v>153525</v>
      </c>
      <c r="JOJ62" s="531">
        <v>153525</v>
      </c>
      <c r="JOK62" s="531">
        <v>153525</v>
      </c>
      <c r="JOL62" s="531">
        <v>153525</v>
      </c>
      <c r="JOM62" s="531">
        <v>153525</v>
      </c>
      <c r="JON62" s="531">
        <v>153525</v>
      </c>
      <c r="JOO62" s="531">
        <v>153525</v>
      </c>
      <c r="JOP62" s="531">
        <v>153525</v>
      </c>
      <c r="JOQ62" s="531">
        <v>153525</v>
      </c>
      <c r="JOR62" s="531">
        <v>153525</v>
      </c>
      <c r="JOS62" s="531">
        <v>153525</v>
      </c>
      <c r="JOT62" s="531">
        <v>153525</v>
      </c>
      <c r="JOU62" s="531">
        <v>153525</v>
      </c>
      <c r="JOV62" s="531">
        <v>153525</v>
      </c>
      <c r="JOW62" s="531">
        <v>153525</v>
      </c>
      <c r="JOX62" s="531">
        <v>153525</v>
      </c>
      <c r="JOY62" s="531">
        <v>153525</v>
      </c>
      <c r="JOZ62" s="531">
        <v>153525</v>
      </c>
      <c r="JPA62" s="531">
        <v>153525</v>
      </c>
      <c r="JPB62" s="531">
        <v>153525</v>
      </c>
      <c r="JPC62" s="531">
        <v>153525</v>
      </c>
      <c r="JPD62" s="531">
        <v>153525</v>
      </c>
      <c r="JPE62" s="531">
        <v>153525</v>
      </c>
      <c r="JPF62" s="531">
        <v>153525</v>
      </c>
      <c r="JPG62" s="531">
        <v>153525</v>
      </c>
      <c r="JPH62" s="531">
        <v>153525</v>
      </c>
      <c r="JPI62" s="531">
        <v>153525</v>
      </c>
      <c r="JPJ62" s="531">
        <v>153525</v>
      </c>
      <c r="JPK62" s="531">
        <v>153525</v>
      </c>
      <c r="JPL62" s="531">
        <v>153525</v>
      </c>
      <c r="JPM62" s="531">
        <v>153525</v>
      </c>
      <c r="JPN62" s="531">
        <v>153525</v>
      </c>
      <c r="JPO62" s="531">
        <v>153525</v>
      </c>
      <c r="JPP62" s="531">
        <v>153525</v>
      </c>
      <c r="JPQ62" s="531">
        <v>153525</v>
      </c>
      <c r="JPR62" s="531">
        <v>153525</v>
      </c>
      <c r="JPS62" s="531">
        <v>153525</v>
      </c>
      <c r="JPT62" s="531">
        <v>153525</v>
      </c>
      <c r="JPU62" s="531">
        <v>153525</v>
      </c>
      <c r="JPV62" s="531">
        <v>153525</v>
      </c>
      <c r="JPW62" s="531">
        <v>153525</v>
      </c>
      <c r="JPX62" s="531">
        <v>153525</v>
      </c>
      <c r="JPY62" s="531">
        <v>153525</v>
      </c>
      <c r="JPZ62" s="531">
        <v>153525</v>
      </c>
      <c r="JQA62" s="531">
        <v>153525</v>
      </c>
      <c r="JQB62" s="531">
        <v>153525</v>
      </c>
      <c r="JQC62" s="531">
        <v>153525</v>
      </c>
      <c r="JQD62" s="531">
        <v>153525</v>
      </c>
      <c r="JQE62" s="531">
        <v>153525</v>
      </c>
      <c r="JQF62" s="531">
        <v>153525</v>
      </c>
      <c r="JQG62" s="531">
        <v>153525</v>
      </c>
      <c r="JQH62" s="531">
        <v>153525</v>
      </c>
      <c r="JQI62" s="531">
        <v>153525</v>
      </c>
      <c r="JQJ62" s="531">
        <v>153525</v>
      </c>
      <c r="JQK62" s="531">
        <v>153525</v>
      </c>
      <c r="JQL62" s="531">
        <v>153525</v>
      </c>
      <c r="JQM62" s="531">
        <v>153525</v>
      </c>
      <c r="JQN62" s="531">
        <v>153525</v>
      </c>
      <c r="JQO62" s="531">
        <v>153525</v>
      </c>
      <c r="JQP62" s="531">
        <v>153525</v>
      </c>
      <c r="JQQ62" s="531">
        <v>153525</v>
      </c>
      <c r="JQR62" s="531">
        <v>153525</v>
      </c>
      <c r="JQS62" s="531">
        <v>153525</v>
      </c>
      <c r="JQT62" s="531">
        <v>153525</v>
      </c>
      <c r="JQU62" s="531">
        <v>153525</v>
      </c>
      <c r="JQV62" s="531">
        <v>153525</v>
      </c>
      <c r="JQW62" s="531">
        <v>153525</v>
      </c>
      <c r="JQX62" s="531">
        <v>153525</v>
      </c>
      <c r="JQY62" s="531">
        <v>153525</v>
      </c>
      <c r="JQZ62" s="531">
        <v>153525</v>
      </c>
      <c r="JRA62" s="531">
        <v>153525</v>
      </c>
      <c r="JRB62" s="531">
        <v>153525</v>
      </c>
      <c r="JRC62" s="531">
        <v>153525</v>
      </c>
      <c r="JRD62" s="531">
        <v>153525</v>
      </c>
      <c r="JRE62" s="531">
        <v>153525</v>
      </c>
      <c r="JRF62" s="531">
        <v>153525</v>
      </c>
      <c r="JRG62" s="531">
        <v>153525</v>
      </c>
      <c r="JRH62" s="531">
        <v>153525</v>
      </c>
      <c r="JRI62" s="531">
        <v>153525</v>
      </c>
      <c r="JRJ62" s="531">
        <v>153525</v>
      </c>
      <c r="JRK62" s="531">
        <v>153525</v>
      </c>
      <c r="JRL62" s="531">
        <v>153525</v>
      </c>
      <c r="JRM62" s="531">
        <v>153525</v>
      </c>
      <c r="JRN62" s="531">
        <v>153525</v>
      </c>
      <c r="JRO62" s="531">
        <v>153525</v>
      </c>
      <c r="JRP62" s="531">
        <v>153525</v>
      </c>
      <c r="JRQ62" s="531">
        <v>153525</v>
      </c>
      <c r="JRR62" s="531">
        <v>153525</v>
      </c>
      <c r="JRS62" s="531">
        <v>153525</v>
      </c>
      <c r="JRT62" s="531">
        <v>153525</v>
      </c>
      <c r="JRU62" s="531">
        <v>153525</v>
      </c>
      <c r="JRV62" s="531">
        <v>153525</v>
      </c>
      <c r="JRW62" s="531">
        <v>153525</v>
      </c>
      <c r="JRX62" s="531">
        <v>153525</v>
      </c>
      <c r="JRY62" s="531">
        <v>153525</v>
      </c>
      <c r="JRZ62" s="531">
        <v>153525</v>
      </c>
      <c r="JSA62" s="531">
        <v>153525</v>
      </c>
      <c r="JSB62" s="531">
        <v>153525</v>
      </c>
      <c r="JSC62" s="531">
        <v>153525</v>
      </c>
      <c r="JSD62" s="531">
        <v>153525</v>
      </c>
      <c r="JSE62" s="531">
        <v>153525</v>
      </c>
      <c r="JSF62" s="531">
        <v>153525</v>
      </c>
      <c r="JSG62" s="531">
        <v>153525</v>
      </c>
      <c r="JSH62" s="531">
        <v>153525</v>
      </c>
      <c r="JSI62" s="531">
        <v>153525</v>
      </c>
      <c r="JSJ62" s="531">
        <v>153525</v>
      </c>
      <c r="JSK62" s="531">
        <v>153525</v>
      </c>
      <c r="JSL62" s="531">
        <v>153525</v>
      </c>
      <c r="JSM62" s="531">
        <v>153525</v>
      </c>
      <c r="JSN62" s="531">
        <v>153525</v>
      </c>
      <c r="JSO62" s="531">
        <v>153525</v>
      </c>
      <c r="JSP62" s="531">
        <v>153525</v>
      </c>
      <c r="JSQ62" s="531">
        <v>153525</v>
      </c>
      <c r="JSR62" s="531">
        <v>153525</v>
      </c>
      <c r="JSS62" s="531">
        <v>153525</v>
      </c>
      <c r="JST62" s="531">
        <v>153525</v>
      </c>
      <c r="JSU62" s="531">
        <v>153525</v>
      </c>
      <c r="JSV62" s="531">
        <v>153525</v>
      </c>
      <c r="JSW62" s="531">
        <v>153525</v>
      </c>
      <c r="JSX62" s="531">
        <v>153525</v>
      </c>
      <c r="JSY62" s="531">
        <v>153525</v>
      </c>
      <c r="JSZ62" s="531">
        <v>153525</v>
      </c>
      <c r="JTA62" s="531">
        <v>153525</v>
      </c>
      <c r="JTB62" s="531">
        <v>153525</v>
      </c>
      <c r="JTC62" s="531">
        <v>153525</v>
      </c>
      <c r="JTD62" s="531">
        <v>153525</v>
      </c>
      <c r="JTE62" s="531">
        <v>153525</v>
      </c>
      <c r="JTF62" s="531">
        <v>153525</v>
      </c>
      <c r="JTG62" s="531">
        <v>153525</v>
      </c>
      <c r="JTH62" s="531">
        <v>153525</v>
      </c>
      <c r="JTI62" s="531">
        <v>153525</v>
      </c>
      <c r="JTJ62" s="531">
        <v>153525</v>
      </c>
      <c r="JTK62" s="531">
        <v>153525</v>
      </c>
      <c r="JTL62" s="531">
        <v>153525</v>
      </c>
      <c r="JTM62" s="531">
        <v>153525</v>
      </c>
      <c r="JTN62" s="531">
        <v>153525</v>
      </c>
      <c r="JTO62" s="531">
        <v>153525</v>
      </c>
      <c r="JTP62" s="531">
        <v>153525</v>
      </c>
      <c r="JTQ62" s="531">
        <v>153525</v>
      </c>
      <c r="JTR62" s="531">
        <v>153525</v>
      </c>
      <c r="JTS62" s="531">
        <v>153525</v>
      </c>
      <c r="JTT62" s="531">
        <v>153525</v>
      </c>
      <c r="JTU62" s="531">
        <v>153525</v>
      </c>
      <c r="JTV62" s="531">
        <v>153525</v>
      </c>
      <c r="JTW62" s="531">
        <v>153525</v>
      </c>
      <c r="JTX62" s="531">
        <v>153525</v>
      </c>
      <c r="JTY62" s="531">
        <v>153525</v>
      </c>
      <c r="JTZ62" s="531">
        <v>153525</v>
      </c>
      <c r="JUA62" s="531">
        <v>153525</v>
      </c>
      <c r="JUB62" s="531">
        <v>153525</v>
      </c>
      <c r="JUC62" s="531">
        <v>153525</v>
      </c>
      <c r="JUD62" s="531">
        <v>153525</v>
      </c>
      <c r="JUE62" s="531">
        <v>153525</v>
      </c>
      <c r="JUF62" s="531">
        <v>153525</v>
      </c>
      <c r="JUG62" s="531">
        <v>153525</v>
      </c>
      <c r="JUH62" s="531">
        <v>153525</v>
      </c>
      <c r="JUI62" s="531">
        <v>153525</v>
      </c>
      <c r="JUJ62" s="531">
        <v>153525</v>
      </c>
      <c r="JUK62" s="531">
        <v>153525</v>
      </c>
      <c r="JUL62" s="531">
        <v>153525</v>
      </c>
      <c r="JUM62" s="531">
        <v>153525</v>
      </c>
      <c r="JUN62" s="531">
        <v>153525</v>
      </c>
      <c r="JUO62" s="531">
        <v>153525</v>
      </c>
      <c r="JUP62" s="531">
        <v>153525</v>
      </c>
      <c r="JUQ62" s="531">
        <v>153525</v>
      </c>
      <c r="JUR62" s="531">
        <v>153525</v>
      </c>
      <c r="JUS62" s="531">
        <v>153525</v>
      </c>
      <c r="JUT62" s="531">
        <v>153525</v>
      </c>
      <c r="JUU62" s="531">
        <v>153525</v>
      </c>
      <c r="JUV62" s="531">
        <v>153525</v>
      </c>
      <c r="JUW62" s="531">
        <v>153525</v>
      </c>
      <c r="JUX62" s="531">
        <v>153525</v>
      </c>
      <c r="JUY62" s="531">
        <v>153525</v>
      </c>
      <c r="JUZ62" s="531">
        <v>153525</v>
      </c>
      <c r="JVA62" s="531">
        <v>153525</v>
      </c>
      <c r="JVB62" s="531">
        <v>153525</v>
      </c>
      <c r="JVC62" s="531">
        <v>153525</v>
      </c>
      <c r="JVD62" s="531">
        <v>153525</v>
      </c>
      <c r="JVE62" s="531">
        <v>153525</v>
      </c>
      <c r="JVF62" s="531">
        <v>153525</v>
      </c>
      <c r="JVG62" s="531">
        <v>153525</v>
      </c>
      <c r="JVH62" s="531">
        <v>153525</v>
      </c>
      <c r="JVI62" s="531">
        <v>153525</v>
      </c>
      <c r="JVJ62" s="531">
        <v>153525</v>
      </c>
      <c r="JVK62" s="531">
        <v>153525</v>
      </c>
      <c r="JVL62" s="531">
        <v>153525</v>
      </c>
      <c r="JVM62" s="531">
        <v>153525</v>
      </c>
      <c r="JVN62" s="531">
        <v>153525</v>
      </c>
      <c r="JVO62" s="531">
        <v>153525</v>
      </c>
      <c r="JVP62" s="531">
        <v>153525</v>
      </c>
      <c r="JVQ62" s="531">
        <v>153525</v>
      </c>
      <c r="JVR62" s="531">
        <v>153525</v>
      </c>
      <c r="JVS62" s="531">
        <v>153525</v>
      </c>
      <c r="JVT62" s="531">
        <v>153525</v>
      </c>
      <c r="JVU62" s="531">
        <v>153525</v>
      </c>
      <c r="JVV62" s="531">
        <v>153525</v>
      </c>
      <c r="JVW62" s="531">
        <v>153525</v>
      </c>
      <c r="JVX62" s="531">
        <v>153525</v>
      </c>
      <c r="JVY62" s="531">
        <v>153525</v>
      </c>
      <c r="JVZ62" s="531">
        <v>153525</v>
      </c>
      <c r="JWA62" s="531">
        <v>153525</v>
      </c>
      <c r="JWB62" s="531">
        <v>153525</v>
      </c>
      <c r="JWC62" s="531">
        <v>153525</v>
      </c>
      <c r="JWD62" s="531">
        <v>153525</v>
      </c>
      <c r="JWE62" s="531">
        <v>153525</v>
      </c>
      <c r="JWF62" s="531">
        <v>153525</v>
      </c>
      <c r="JWG62" s="531">
        <v>153525</v>
      </c>
      <c r="JWH62" s="531">
        <v>153525</v>
      </c>
      <c r="JWI62" s="531">
        <v>153525</v>
      </c>
      <c r="JWJ62" s="531">
        <v>153525</v>
      </c>
      <c r="JWK62" s="531">
        <v>153525</v>
      </c>
      <c r="JWL62" s="531">
        <v>153525</v>
      </c>
      <c r="JWM62" s="531">
        <v>153525</v>
      </c>
      <c r="JWN62" s="531">
        <v>153525</v>
      </c>
      <c r="JWO62" s="531">
        <v>153525</v>
      </c>
      <c r="JWP62" s="531">
        <v>153525</v>
      </c>
      <c r="JWQ62" s="531">
        <v>153525</v>
      </c>
      <c r="JWR62" s="531">
        <v>153525</v>
      </c>
      <c r="JWS62" s="531">
        <v>153525</v>
      </c>
      <c r="JWT62" s="531">
        <v>153525</v>
      </c>
      <c r="JWU62" s="531">
        <v>153525</v>
      </c>
      <c r="JWV62" s="531">
        <v>153525</v>
      </c>
      <c r="JWW62" s="531">
        <v>153525</v>
      </c>
      <c r="JWX62" s="531">
        <v>153525</v>
      </c>
      <c r="JWY62" s="531">
        <v>153525</v>
      </c>
      <c r="JWZ62" s="531">
        <v>153525</v>
      </c>
      <c r="JXA62" s="531">
        <v>153525</v>
      </c>
      <c r="JXB62" s="531">
        <v>153525</v>
      </c>
      <c r="JXC62" s="531">
        <v>153525</v>
      </c>
      <c r="JXD62" s="531">
        <v>153525</v>
      </c>
      <c r="JXE62" s="531">
        <v>153525</v>
      </c>
      <c r="JXF62" s="531">
        <v>153525</v>
      </c>
      <c r="JXG62" s="531">
        <v>153525</v>
      </c>
      <c r="JXH62" s="531">
        <v>153525</v>
      </c>
      <c r="JXI62" s="531">
        <v>153525</v>
      </c>
      <c r="JXJ62" s="531">
        <v>153525</v>
      </c>
      <c r="JXK62" s="531">
        <v>153525</v>
      </c>
      <c r="JXL62" s="531">
        <v>153525</v>
      </c>
      <c r="JXM62" s="531">
        <v>153525</v>
      </c>
      <c r="JXN62" s="531">
        <v>153525</v>
      </c>
      <c r="JXO62" s="531">
        <v>153525</v>
      </c>
      <c r="JXP62" s="531">
        <v>153525</v>
      </c>
      <c r="JXQ62" s="531">
        <v>153525</v>
      </c>
      <c r="JXR62" s="531">
        <v>153525</v>
      </c>
      <c r="JXS62" s="531">
        <v>153525</v>
      </c>
      <c r="JXT62" s="531">
        <v>153525</v>
      </c>
      <c r="JXU62" s="531">
        <v>153525</v>
      </c>
      <c r="JXV62" s="531">
        <v>153525</v>
      </c>
      <c r="JXW62" s="531">
        <v>153525</v>
      </c>
      <c r="JXX62" s="531">
        <v>153525</v>
      </c>
      <c r="JXY62" s="531">
        <v>153525</v>
      </c>
      <c r="JXZ62" s="531">
        <v>153525</v>
      </c>
      <c r="JYA62" s="531">
        <v>153525</v>
      </c>
      <c r="JYB62" s="531">
        <v>153525</v>
      </c>
      <c r="JYC62" s="531">
        <v>153525</v>
      </c>
      <c r="JYD62" s="531">
        <v>153525</v>
      </c>
      <c r="JYE62" s="531">
        <v>153525</v>
      </c>
      <c r="JYF62" s="531">
        <v>153525</v>
      </c>
      <c r="JYG62" s="531">
        <v>153525</v>
      </c>
      <c r="JYH62" s="531">
        <v>153525</v>
      </c>
      <c r="JYI62" s="531">
        <v>153525</v>
      </c>
      <c r="JYJ62" s="531">
        <v>153525</v>
      </c>
      <c r="JYK62" s="531">
        <v>153525</v>
      </c>
      <c r="JYL62" s="531">
        <v>153525</v>
      </c>
      <c r="JYM62" s="531">
        <v>153525</v>
      </c>
      <c r="JYN62" s="531">
        <v>153525</v>
      </c>
      <c r="JYO62" s="531">
        <v>153525</v>
      </c>
      <c r="JYP62" s="531">
        <v>153525</v>
      </c>
      <c r="JYQ62" s="531">
        <v>153525</v>
      </c>
      <c r="JYR62" s="531">
        <v>153525</v>
      </c>
      <c r="JYS62" s="531">
        <v>153525</v>
      </c>
      <c r="JYT62" s="531">
        <v>153525</v>
      </c>
      <c r="JYU62" s="531">
        <v>153525</v>
      </c>
      <c r="JYV62" s="531">
        <v>153525</v>
      </c>
      <c r="JYW62" s="531">
        <v>153525</v>
      </c>
      <c r="JYX62" s="531">
        <v>153525</v>
      </c>
      <c r="JYY62" s="531">
        <v>153525</v>
      </c>
      <c r="JYZ62" s="531">
        <v>153525</v>
      </c>
      <c r="JZA62" s="531">
        <v>153525</v>
      </c>
      <c r="JZB62" s="531">
        <v>153525</v>
      </c>
      <c r="JZC62" s="531">
        <v>153525</v>
      </c>
      <c r="JZD62" s="531">
        <v>153525</v>
      </c>
      <c r="JZE62" s="531">
        <v>153525</v>
      </c>
      <c r="JZF62" s="531">
        <v>153525</v>
      </c>
      <c r="JZG62" s="531">
        <v>153525</v>
      </c>
      <c r="JZH62" s="531">
        <v>153525</v>
      </c>
      <c r="JZI62" s="531">
        <v>153525</v>
      </c>
      <c r="JZJ62" s="531">
        <v>153525</v>
      </c>
      <c r="JZK62" s="531">
        <v>153525</v>
      </c>
      <c r="JZL62" s="531">
        <v>153525</v>
      </c>
      <c r="JZM62" s="531">
        <v>153525</v>
      </c>
      <c r="JZN62" s="531">
        <v>153525</v>
      </c>
      <c r="JZO62" s="531">
        <v>153525</v>
      </c>
      <c r="JZP62" s="531">
        <v>153525</v>
      </c>
      <c r="JZQ62" s="531">
        <v>153525</v>
      </c>
      <c r="JZR62" s="531">
        <v>153525</v>
      </c>
      <c r="JZS62" s="531">
        <v>153525</v>
      </c>
      <c r="JZT62" s="531">
        <v>153525</v>
      </c>
      <c r="JZU62" s="531">
        <v>153525</v>
      </c>
      <c r="JZV62" s="531">
        <v>153525</v>
      </c>
      <c r="JZW62" s="531">
        <v>153525</v>
      </c>
      <c r="JZX62" s="531">
        <v>153525</v>
      </c>
      <c r="JZY62" s="531">
        <v>153525</v>
      </c>
      <c r="JZZ62" s="531">
        <v>153525</v>
      </c>
      <c r="KAA62" s="531">
        <v>153525</v>
      </c>
      <c r="KAB62" s="531">
        <v>153525</v>
      </c>
      <c r="KAC62" s="531">
        <v>153525</v>
      </c>
      <c r="KAD62" s="531">
        <v>153525</v>
      </c>
      <c r="KAE62" s="531">
        <v>153525</v>
      </c>
      <c r="KAF62" s="531">
        <v>153525</v>
      </c>
      <c r="KAG62" s="531">
        <v>153525</v>
      </c>
      <c r="KAH62" s="531">
        <v>153525</v>
      </c>
      <c r="KAI62" s="531">
        <v>153525</v>
      </c>
      <c r="KAJ62" s="531">
        <v>153525</v>
      </c>
      <c r="KAK62" s="531">
        <v>153525</v>
      </c>
      <c r="KAL62" s="531">
        <v>153525</v>
      </c>
      <c r="KAM62" s="531">
        <v>153525</v>
      </c>
      <c r="KAN62" s="531">
        <v>153525</v>
      </c>
      <c r="KAO62" s="531">
        <v>153525</v>
      </c>
      <c r="KAP62" s="531">
        <v>153525</v>
      </c>
      <c r="KAQ62" s="531">
        <v>153525</v>
      </c>
      <c r="KAR62" s="531">
        <v>153525</v>
      </c>
      <c r="KAS62" s="531">
        <v>153525</v>
      </c>
      <c r="KAT62" s="531">
        <v>153525</v>
      </c>
      <c r="KAU62" s="531">
        <v>153525</v>
      </c>
      <c r="KAV62" s="531">
        <v>153525</v>
      </c>
      <c r="KAW62" s="531">
        <v>153525</v>
      </c>
      <c r="KAX62" s="531">
        <v>153525</v>
      </c>
      <c r="KAY62" s="531">
        <v>153525</v>
      </c>
      <c r="KAZ62" s="531">
        <v>153525</v>
      </c>
      <c r="KBA62" s="531">
        <v>153525</v>
      </c>
      <c r="KBB62" s="531">
        <v>153525</v>
      </c>
      <c r="KBC62" s="531">
        <v>153525</v>
      </c>
      <c r="KBD62" s="531">
        <v>153525</v>
      </c>
      <c r="KBE62" s="531">
        <v>153525</v>
      </c>
      <c r="KBF62" s="531">
        <v>153525</v>
      </c>
      <c r="KBG62" s="531">
        <v>153525</v>
      </c>
      <c r="KBH62" s="531">
        <v>153525</v>
      </c>
      <c r="KBI62" s="531">
        <v>153525</v>
      </c>
      <c r="KBJ62" s="531">
        <v>153525</v>
      </c>
      <c r="KBK62" s="531">
        <v>153525</v>
      </c>
      <c r="KBL62" s="531">
        <v>153525</v>
      </c>
      <c r="KBM62" s="531">
        <v>153525</v>
      </c>
      <c r="KBN62" s="531">
        <v>153525</v>
      </c>
      <c r="KBO62" s="531">
        <v>153525</v>
      </c>
      <c r="KBP62" s="531">
        <v>153525</v>
      </c>
      <c r="KBQ62" s="531">
        <v>153525</v>
      </c>
      <c r="KBR62" s="531">
        <v>153525</v>
      </c>
      <c r="KBS62" s="531">
        <v>153525</v>
      </c>
      <c r="KBT62" s="531">
        <v>153525</v>
      </c>
      <c r="KBU62" s="531">
        <v>153525</v>
      </c>
      <c r="KBV62" s="531">
        <v>153525</v>
      </c>
      <c r="KBW62" s="531">
        <v>153525</v>
      </c>
      <c r="KBX62" s="531">
        <v>153525</v>
      </c>
      <c r="KBY62" s="531">
        <v>153525</v>
      </c>
      <c r="KBZ62" s="531">
        <v>153525</v>
      </c>
      <c r="KCA62" s="531">
        <v>153525</v>
      </c>
      <c r="KCB62" s="531">
        <v>153525</v>
      </c>
      <c r="KCC62" s="531">
        <v>153525</v>
      </c>
      <c r="KCD62" s="531">
        <v>153525</v>
      </c>
      <c r="KCE62" s="531">
        <v>153525</v>
      </c>
      <c r="KCF62" s="531">
        <v>153525</v>
      </c>
      <c r="KCG62" s="531">
        <v>153525</v>
      </c>
      <c r="KCH62" s="531">
        <v>153525</v>
      </c>
      <c r="KCI62" s="531">
        <v>153525</v>
      </c>
      <c r="KCJ62" s="531">
        <v>153525</v>
      </c>
      <c r="KCK62" s="531">
        <v>153525</v>
      </c>
      <c r="KCL62" s="531">
        <v>153525</v>
      </c>
      <c r="KCM62" s="531">
        <v>153525</v>
      </c>
      <c r="KCN62" s="531">
        <v>153525</v>
      </c>
      <c r="KCO62" s="531">
        <v>153525</v>
      </c>
      <c r="KCP62" s="531">
        <v>153525</v>
      </c>
      <c r="KCQ62" s="531">
        <v>153525</v>
      </c>
      <c r="KCR62" s="531">
        <v>153525</v>
      </c>
      <c r="KCS62" s="531">
        <v>153525</v>
      </c>
      <c r="KCT62" s="531">
        <v>153525</v>
      </c>
      <c r="KCU62" s="531">
        <v>153525</v>
      </c>
      <c r="KCV62" s="531">
        <v>153525</v>
      </c>
      <c r="KCW62" s="531">
        <v>153525</v>
      </c>
      <c r="KCX62" s="531">
        <v>153525</v>
      </c>
      <c r="KCY62" s="531">
        <v>153525</v>
      </c>
      <c r="KCZ62" s="531">
        <v>153525</v>
      </c>
      <c r="KDA62" s="531">
        <v>153525</v>
      </c>
      <c r="KDB62" s="531">
        <v>153525</v>
      </c>
      <c r="KDC62" s="531">
        <v>153525</v>
      </c>
      <c r="KDD62" s="531">
        <v>153525</v>
      </c>
      <c r="KDE62" s="531">
        <v>153525</v>
      </c>
      <c r="KDF62" s="531">
        <v>153525</v>
      </c>
      <c r="KDG62" s="531">
        <v>153525</v>
      </c>
      <c r="KDH62" s="531">
        <v>153525</v>
      </c>
      <c r="KDI62" s="531">
        <v>153525</v>
      </c>
      <c r="KDJ62" s="531">
        <v>153525</v>
      </c>
      <c r="KDK62" s="531">
        <v>153525</v>
      </c>
      <c r="KDL62" s="531">
        <v>153525</v>
      </c>
      <c r="KDM62" s="531">
        <v>153525</v>
      </c>
      <c r="KDN62" s="531">
        <v>153525</v>
      </c>
      <c r="KDO62" s="531">
        <v>153525</v>
      </c>
      <c r="KDP62" s="531">
        <v>153525</v>
      </c>
      <c r="KDQ62" s="531">
        <v>153525</v>
      </c>
      <c r="KDR62" s="531">
        <v>153525</v>
      </c>
      <c r="KDS62" s="531">
        <v>153525</v>
      </c>
      <c r="KDT62" s="531">
        <v>153525</v>
      </c>
      <c r="KDU62" s="531">
        <v>153525</v>
      </c>
      <c r="KDV62" s="531">
        <v>153525</v>
      </c>
      <c r="KDW62" s="531">
        <v>153525</v>
      </c>
      <c r="KDX62" s="531">
        <v>153525</v>
      </c>
      <c r="KDY62" s="531">
        <v>153525</v>
      </c>
      <c r="KDZ62" s="531">
        <v>153525</v>
      </c>
      <c r="KEA62" s="531">
        <v>153525</v>
      </c>
      <c r="KEB62" s="531">
        <v>153525</v>
      </c>
      <c r="KEC62" s="531">
        <v>153525</v>
      </c>
      <c r="KED62" s="531">
        <v>153525</v>
      </c>
      <c r="KEE62" s="531">
        <v>153525</v>
      </c>
      <c r="KEF62" s="531">
        <v>153525</v>
      </c>
      <c r="KEG62" s="531">
        <v>153525</v>
      </c>
      <c r="KEH62" s="531">
        <v>153525</v>
      </c>
      <c r="KEI62" s="531">
        <v>153525</v>
      </c>
      <c r="KEJ62" s="531">
        <v>153525</v>
      </c>
      <c r="KEK62" s="531">
        <v>153525</v>
      </c>
      <c r="KEL62" s="531">
        <v>153525</v>
      </c>
      <c r="KEM62" s="531">
        <v>153525</v>
      </c>
      <c r="KEN62" s="531">
        <v>153525</v>
      </c>
      <c r="KEO62" s="531">
        <v>153525</v>
      </c>
      <c r="KEP62" s="531">
        <v>153525</v>
      </c>
      <c r="KEQ62" s="531">
        <v>153525</v>
      </c>
      <c r="KER62" s="531">
        <v>153525</v>
      </c>
      <c r="KES62" s="531">
        <v>153525</v>
      </c>
      <c r="KET62" s="531">
        <v>153525</v>
      </c>
      <c r="KEU62" s="531">
        <v>153525</v>
      </c>
      <c r="KEV62" s="531">
        <v>153525</v>
      </c>
      <c r="KEW62" s="531">
        <v>153525</v>
      </c>
      <c r="KEX62" s="531">
        <v>153525</v>
      </c>
      <c r="KEY62" s="531">
        <v>153525</v>
      </c>
      <c r="KEZ62" s="531">
        <v>153525</v>
      </c>
      <c r="KFA62" s="531">
        <v>153525</v>
      </c>
      <c r="KFB62" s="531">
        <v>153525</v>
      </c>
      <c r="KFC62" s="531">
        <v>153525</v>
      </c>
      <c r="KFD62" s="531">
        <v>153525</v>
      </c>
      <c r="KFE62" s="531">
        <v>153525</v>
      </c>
      <c r="KFF62" s="531">
        <v>153525</v>
      </c>
      <c r="KFG62" s="531">
        <v>153525</v>
      </c>
      <c r="KFH62" s="531">
        <v>153525</v>
      </c>
      <c r="KFI62" s="531">
        <v>153525</v>
      </c>
      <c r="KFJ62" s="531">
        <v>153525</v>
      </c>
      <c r="KFK62" s="531">
        <v>153525</v>
      </c>
      <c r="KFL62" s="531">
        <v>153525</v>
      </c>
      <c r="KFM62" s="531">
        <v>153525</v>
      </c>
      <c r="KFN62" s="531">
        <v>153525</v>
      </c>
      <c r="KFO62" s="531">
        <v>153525</v>
      </c>
      <c r="KFP62" s="531">
        <v>153525</v>
      </c>
      <c r="KFQ62" s="531">
        <v>153525</v>
      </c>
      <c r="KFR62" s="531">
        <v>153525</v>
      </c>
      <c r="KFS62" s="531">
        <v>153525</v>
      </c>
      <c r="KFT62" s="531">
        <v>153525</v>
      </c>
      <c r="KFU62" s="531">
        <v>153525</v>
      </c>
      <c r="KFV62" s="531">
        <v>153525</v>
      </c>
      <c r="KFW62" s="531">
        <v>153525</v>
      </c>
      <c r="KFX62" s="531">
        <v>153525</v>
      </c>
      <c r="KFY62" s="531">
        <v>153525</v>
      </c>
      <c r="KFZ62" s="531">
        <v>153525</v>
      </c>
      <c r="KGA62" s="531">
        <v>153525</v>
      </c>
      <c r="KGB62" s="531">
        <v>153525</v>
      </c>
      <c r="KGC62" s="531">
        <v>153525</v>
      </c>
      <c r="KGD62" s="531">
        <v>153525</v>
      </c>
      <c r="KGE62" s="531">
        <v>153525</v>
      </c>
      <c r="KGF62" s="531">
        <v>153525</v>
      </c>
      <c r="KGG62" s="531">
        <v>153525</v>
      </c>
      <c r="KGH62" s="531">
        <v>153525</v>
      </c>
      <c r="KGI62" s="531">
        <v>153525</v>
      </c>
      <c r="KGJ62" s="531">
        <v>153525</v>
      </c>
      <c r="KGK62" s="531">
        <v>153525</v>
      </c>
      <c r="KGL62" s="531">
        <v>153525</v>
      </c>
      <c r="KGM62" s="531">
        <v>153525</v>
      </c>
      <c r="KGN62" s="531">
        <v>153525</v>
      </c>
      <c r="KGO62" s="531">
        <v>153525</v>
      </c>
      <c r="KGP62" s="531">
        <v>153525</v>
      </c>
      <c r="KGQ62" s="531">
        <v>153525</v>
      </c>
      <c r="KGR62" s="531">
        <v>153525</v>
      </c>
      <c r="KGS62" s="531">
        <v>153525</v>
      </c>
      <c r="KGT62" s="531">
        <v>153525</v>
      </c>
      <c r="KGU62" s="531">
        <v>153525</v>
      </c>
      <c r="KGV62" s="531">
        <v>153525</v>
      </c>
      <c r="KGW62" s="531">
        <v>153525</v>
      </c>
      <c r="KGX62" s="531">
        <v>153525</v>
      </c>
      <c r="KGY62" s="531">
        <v>153525</v>
      </c>
      <c r="KGZ62" s="531">
        <v>153525</v>
      </c>
      <c r="KHA62" s="531">
        <v>153525</v>
      </c>
      <c r="KHB62" s="531">
        <v>153525</v>
      </c>
      <c r="KHC62" s="531">
        <v>153525</v>
      </c>
      <c r="KHD62" s="531">
        <v>153525</v>
      </c>
      <c r="KHE62" s="531">
        <v>153525</v>
      </c>
      <c r="KHF62" s="531">
        <v>153525</v>
      </c>
      <c r="KHG62" s="531">
        <v>153525</v>
      </c>
      <c r="KHH62" s="531">
        <v>153525</v>
      </c>
      <c r="KHI62" s="531">
        <v>153525</v>
      </c>
      <c r="KHJ62" s="531">
        <v>153525</v>
      </c>
      <c r="KHK62" s="531">
        <v>153525</v>
      </c>
      <c r="KHL62" s="531">
        <v>153525</v>
      </c>
      <c r="KHM62" s="531">
        <v>153525</v>
      </c>
      <c r="KHN62" s="531">
        <v>153525</v>
      </c>
      <c r="KHO62" s="531">
        <v>153525</v>
      </c>
      <c r="KHP62" s="531">
        <v>153525</v>
      </c>
      <c r="KHQ62" s="531">
        <v>153525</v>
      </c>
      <c r="KHR62" s="531">
        <v>153525</v>
      </c>
      <c r="KHS62" s="531">
        <v>153525</v>
      </c>
      <c r="KHT62" s="531">
        <v>153525</v>
      </c>
      <c r="KHU62" s="531">
        <v>153525</v>
      </c>
      <c r="KHV62" s="531">
        <v>153525</v>
      </c>
      <c r="KHW62" s="531">
        <v>153525</v>
      </c>
      <c r="KHX62" s="531">
        <v>153525</v>
      </c>
      <c r="KHY62" s="531">
        <v>153525</v>
      </c>
      <c r="KHZ62" s="531">
        <v>153525</v>
      </c>
      <c r="KIA62" s="531">
        <v>153525</v>
      </c>
      <c r="KIB62" s="531">
        <v>153525</v>
      </c>
      <c r="KIC62" s="531">
        <v>153525</v>
      </c>
      <c r="KID62" s="531">
        <v>153525</v>
      </c>
      <c r="KIE62" s="531">
        <v>153525</v>
      </c>
      <c r="KIF62" s="531">
        <v>153525</v>
      </c>
      <c r="KIG62" s="531">
        <v>153525</v>
      </c>
      <c r="KIH62" s="531">
        <v>153525</v>
      </c>
      <c r="KII62" s="531">
        <v>153525</v>
      </c>
      <c r="KIJ62" s="531">
        <v>153525</v>
      </c>
      <c r="KIK62" s="531">
        <v>153525</v>
      </c>
      <c r="KIL62" s="531">
        <v>153525</v>
      </c>
      <c r="KIM62" s="531">
        <v>153525</v>
      </c>
      <c r="KIN62" s="531">
        <v>153525</v>
      </c>
      <c r="KIO62" s="531">
        <v>153525</v>
      </c>
      <c r="KIP62" s="531">
        <v>153525</v>
      </c>
      <c r="KIQ62" s="531">
        <v>153525</v>
      </c>
      <c r="KIR62" s="531">
        <v>153525</v>
      </c>
      <c r="KIS62" s="531">
        <v>153525</v>
      </c>
      <c r="KIT62" s="531">
        <v>153525</v>
      </c>
      <c r="KIU62" s="531">
        <v>153525</v>
      </c>
      <c r="KIV62" s="531">
        <v>153525</v>
      </c>
      <c r="KIW62" s="531">
        <v>153525</v>
      </c>
      <c r="KIX62" s="531">
        <v>153525</v>
      </c>
      <c r="KIY62" s="531">
        <v>153525</v>
      </c>
      <c r="KIZ62" s="531">
        <v>153525</v>
      </c>
      <c r="KJA62" s="531">
        <v>153525</v>
      </c>
      <c r="KJB62" s="531">
        <v>153525</v>
      </c>
      <c r="KJC62" s="531">
        <v>153525</v>
      </c>
      <c r="KJD62" s="531">
        <v>153525</v>
      </c>
      <c r="KJE62" s="531">
        <v>153525</v>
      </c>
      <c r="KJF62" s="531">
        <v>153525</v>
      </c>
      <c r="KJG62" s="531">
        <v>153525</v>
      </c>
      <c r="KJH62" s="531">
        <v>153525</v>
      </c>
      <c r="KJI62" s="531">
        <v>153525</v>
      </c>
      <c r="KJJ62" s="531">
        <v>153525</v>
      </c>
      <c r="KJK62" s="531">
        <v>153525</v>
      </c>
      <c r="KJL62" s="531">
        <v>153525</v>
      </c>
      <c r="KJM62" s="531">
        <v>153525</v>
      </c>
      <c r="KJN62" s="531">
        <v>153525</v>
      </c>
      <c r="KJO62" s="531">
        <v>153525</v>
      </c>
      <c r="KJP62" s="531">
        <v>153525</v>
      </c>
      <c r="KJQ62" s="531">
        <v>153525</v>
      </c>
      <c r="KJR62" s="531">
        <v>153525</v>
      </c>
      <c r="KJS62" s="531">
        <v>153525</v>
      </c>
      <c r="KJT62" s="531">
        <v>153525</v>
      </c>
      <c r="KJU62" s="531">
        <v>153525</v>
      </c>
      <c r="KJV62" s="531">
        <v>153525</v>
      </c>
      <c r="KJW62" s="531">
        <v>153525</v>
      </c>
      <c r="KJX62" s="531">
        <v>153525</v>
      </c>
      <c r="KJY62" s="531">
        <v>153525</v>
      </c>
      <c r="KJZ62" s="531">
        <v>153525</v>
      </c>
      <c r="KKA62" s="531">
        <v>153525</v>
      </c>
      <c r="KKB62" s="531">
        <v>153525</v>
      </c>
      <c r="KKC62" s="531">
        <v>153525</v>
      </c>
      <c r="KKD62" s="531">
        <v>153525</v>
      </c>
      <c r="KKE62" s="531">
        <v>153525</v>
      </c>
      <c r="KKF62" s="531">
        <v>153525</v>
      </c>
      <c r="KKG62" s="531">
        <v>153525</v>
      </c>
      <c r="KKH62" s="531">
        <v>153525</v>
      </c>
      <c r="KKI62" s="531">
        <v>153525</v>
      </c>
      <c r="KKJ62" s="531">
        <v>153525</v>
      </c>
      <c r="KKK62" s="531">
        <v>153525</v>
      </c>
      <c r="KKL62" s="531">
        <v>153525</v>
      </c>
      <c r="KKM62" s="531">
        <v>153525</v>
      </c>
      <c r="KKN62" s="531">
        <v>153525</v>
      </c>
      <c r="KKO62" s="531">
        <v>153525</v>
      </c>
      <c r="KKP62" s="531">
        <v>153525</v>
      </c>
      <c r="KKQ62" s="531">
        <v>153525</v>
      </c>
      <c r="KKR62" s="531">
        <v>153525</v>
      </c>
      <c r="KKS62" s="531">
        <v>153525</v>
      </c>
      <c r="KKT62" s="531">
        <v>153525</v>
      </c>
      <c r="KKU62" s="531">
        <v>153525</v>
      </c>
      <c r="KKV62" s="531">
        <v>153525</v>
      </c>
      <c r="KKW62" s="531">
        <v>153525</v>
      </c>
      <c r="KKX62" s="531">
        <v>153525</v>
      </c>
      <c r="KKY62" s="531">
        <v>153525</v>
      </c>
      <c r="KKZ62" s="531">
        <v>153525</v>
      </c>
      <c r="KLA62" s="531">
        <v>153525</v>
      </c>
      <c r="KLB62" s="531">
        <v>153525</v>
      </c>
      <c r="KLC62" s="531">
        <v>153525</v>
      </c>
      <c r="KLD62" s="531">
        <v>153525</v>
      </c>
      <c r="KLE62" s="531">
        <v>153525</v>
      </c>
      <c r="KLF62" s="531">
        <v>153525</v>
      </c>
      <c r="KLG62" s="531">
        <v>153525</v>
      </c>
      <c r="KLH62" s="531">
        <v>153525</v>
      </c>
      <c r="KLI62" s="531">
        <v>153525</v>
      </c>
      <c r="KLJ62" s="531">
        <v>153525</v>
      </c>
      <c r="KLK62" s="531">
        <v>153525</v>
      </c>
      <c r="KLL62" s="531">
        <v>153525</v>
      </c>
      <c r="KLM62" s="531">
        <v>153525</v>
      </c>
      <c r="KLN62" s="531">
        <v>153525</v>
      </c>
      <c r="KLO62" s="531">
        <v>153525</v>
      </c>
      <c r="KLP62" s="531">
        <v>153525</v>
      </c>
      <c r="KLQ62" s="531">
        <v>153525</v>
      </c>
      <c r="KLR62" s="531">
        <v>153525</v>
      </c>
      <c r="KLS62" s="531">
        <v>153525</v>
      </c>
      <c r="KLT62" s="531">
        <v>153525</v>
      </c>
      <c r="KLU62" s="531">
        <v>153525</v>
      </c>
      <c r="KLV62" s="531">
        <v>153525</v>
      </c>
      <c r="KLW62" s="531">
        <v>153525</v>
      </c>
      <c r="KLX62" s="531">
        <v>153525</v>
      </c>
      <c r="KLY62" s="531">
        <v>153525</v>
      </c>
      <c r="KLZ62" s="531">
        <v>153525</v>
      </c>
      <c r="KMA62" s="531">
        <v>153525</v>
      </c>
      <c r="KMB62" s="531">
        <v>153525</v>
      </c>
      <c r="KMC62" s="531">
        <v>153525</v>
      </c>
      <c r="KMD62" s="531">
        <v>153525</v>
      </c>
      <c r="KME62" s="531">
        <v>153525</v>
      </c>
      <c r="KMF62" s="531">
        <v>153525</v>
      </c>
      <c r="KMG62" s="531">
        <v>153525</v>
      </c>
      <c r="KMH62" s="531">
        <v>153525</v>
      </c>
      <c r="KMI62" s="531">
        <v>153525</v>
      </c>
      <c r="KMJ62" s="531">
        <v>153525</v>
      </c>
      <c r="KMK62" s="531">
        <v>153525</v>
      </c>
      <c r="KML62" s="531">
        <v>153525</v>
      </c>
      <c r="KMM62" s="531">
        <v>153525</v>
      </c>
      <c r="KMN62" s="531">
        <v>153525</v>
      </c>
      <c r="KMO62" s="531">
        <v>153525</v>
      </c>
      <c r="KMP62" s="531">
        <v>153525</v>
      </c>
      <c r="KMQ62" s="531">
        <v>153525</v>
      </c>
      <c r="KMR62" s="531">
        <v>153525</v>
      </c>
      <c r="KMS62" s="531">
        <v>153525</v>
      </c>
      <c r="KMT62" s="531">
        <v>153525</v>
      </c>
      <c r="KMU62" s="531">
        <v>153525</v>
      </c>
      <c r="KMV62" s="531">
        <v>153525</v>
      </c>
      <c r="KMW62" s="531">
        <v>153525</v>
      </c>
      <c r="KMX62" s="531">
        <v>153525</v>
      </c>
      <c r="KMY62" s="531">
        <v>153525</v>
      </c>
      <c r="KMZ62" s="531">
        <v>153525</v>
      </c>
      <c r="KNA62" s="531">
        <v>153525</v>
      </c>
      <c r="KNB62" s="531">
        <v>153525</v>
      </c>
      <c r="KNC62" s="531">
        <v>153525</v>
      </c>
      <c r="KND62" s="531">
        <v>153525</v>
      </c>
      <c r="KNE62" s="531">
        <v>153525</v>
      </c>
      <c r="KNF62" s="531">
        <v>153525</v>
      </c>
      <c r="KNG62" s="531">
        <v>153525</v>
      </c>
      <c r="KNH62" s="531">
        <v>153525</v>
      </c>
      <c r="KNI62" s="531">
        <v>153525</v>
      </c>
      <c r="KNJ62" s="531">
        <v>153525</v>
      </c>
      <c r="KNK62" s="531">
        <v>153525</v>
      </c>
      <c r="KNL62" s="531">
        <v>153525</v>
      </c>
      <c r="KNM62" s="531">
        <v>153525</v>
      </c>
      <c r="KNN62" s="531">
        <v>153525</v>
      </c>
      <c r="KNO62" s="531">
        <v>153525</v>
      </c>
      <c r="KNP62" s="531">
        <v>153525</v>
      </c>
      <c r="KNQ62" s="531">
        <v>153525</v>
      </c>
      <c r="KNR62" s="531">
        <v>153525</v>
      </c>
      <c r="KNS62" s="531">
        <v>153525</v>
      </c>
      <c r="KNT62" s="531">
        <v>153525</v>
      </c>
      <c r="KNU62" s="531">
        <v>153525</v>
      </c>
      <c r="KNV62" s="531">
        <v>153525</v>
      </c>
      <c r="KNW62" s="531">
        <v>153525</v>
      </c>
      <c r="KNX62" s="531">
        <v>153525</v>
      </c>
      <c r="KNY62" s="531">
        <v>153525</v>
      </c>
      <c r="KNZ62" s="531">
        <v>153525</v>
      </c>
      <c r="KOA62" s="531">
        <v>153525</v>
      </c>
      <c r="KOB62" s="531">
        <v>153525</v>
      </c>
      <c r="KOC62" s="531">
        <v>153525</v>
      </c>
      <c r="KOD62" s="531">
        <v>153525</v>
      </c>
      <c r="KOE62" s="531">
        <v>153525</v>
      </c>
      <c r="KOF62" s="531">
        <v>153525</v>
      </c>
      <c r="KOG62" s="531">
        <v>153525</v>
      </c>
      <c r="KOH62" s="531">
        <v>153525</v>
      </c>
      <c r="KOI62" s="531">
        <v>153525</v>
      </c>
      <c r="KOJ62" s="531">
        <v>153525</v>
      </c>
      <c r="KOK62" s="531">
        <v>153525</v>
      </c>
      <c r="KOL62" s="531">
        <v>153525</v>
      </c>
      <c r="KOM62" s="531">
        <v>153525</v>
      </c>
      <c r="KON62" s="531">
        <v>153525</v>
      </c>
      <c r="KOO62" s="531">
        <v>153525</v>
      </c>
      <c r="KOP62" s="531">
        <v>153525</v>
      </c>
      <c r="KOQ62" s="531">
        <v>153525</v>
      </c>
      <c r="KOR62" s="531">
        <v>153525</v>
      </c>
      <c r="KOS62" s="531">
        <v>153525</v>
      </c>
      <c r="KOT62" s="531">
        <v>153525</v>
      </c>
      <c r="KOU62" s="531">
        <v>153525</v>
      </c>
      <c r="KOV62" s="531">
        <v>153525</v>
      </c>
      <c r="KOW62" s="531">
        <v>153525</v>
      </c>
      <c r="KOX62" s="531">
        <v>153525</v>
      </c>
      <c r="KOY62" s="531">
        <v>153525</v>
      </c>
      <c r="KOZ62" s="531">
        <v>153525</v>
      </c>
      <c r="KPA62" s="531">
        <v>153525</v>
      </c>
      <c r="KPB62" s="531">
        <v>153525</v>
      </c>
      <c r="KPC62" s="531">
        <v>153525</v>
      </c>
      <c r="KPD62" s="531">
        <v>153525</v>
      </c>
      <c r="KPE62" s="531">
        <v>153525</v>
      </c>
      <c r="KPF62" s="531">
        <v>153525</v>
      </c>
      <c r="KPG62" s="531">
        <v>153525</v>
      </c>
      <c r="KPH62" s="531">
        <v>153525</v>
      </c>
      <c r="KPI62" s="531">
        <v>153525</v>
      </c>
      <c r="KPJ62" s="531">
        <v>153525</v>
      </c>
      <c r="KPK62" s="531">
        <v>153525</v>
      </c>
      <c r="KPL62" s="531">
        <v>153525</v>
      </c>
      <c r="KPM62" s="531">
        <v>153525</v>
      </c>
      <c r="KPN62" s="531">
        <v>153525</v>
      </c>
      <c r="KPO62" s="531">
        <v>153525</v>
      </c>
      <c r="KPP62" s="531">
        <v>153525</v>
      </c>
      <c r="KPQ62" s="531">
        <v>153525</v>
      </c>
      <c r="KPR62" s="531">
        <v>153525</v>
      </c>
      <c r="KPS62" s="531">
        <v>153525</v>
      </c>
      <c r="KPT62" s="531">
        <v>153525</v>
      </c>
      <c r="KPU62" s="531">
        <v>153525</v>
      </c>
      <c r="KPV62" s="531">
        <v>153525</v>
      </c>
      <c r="KPW62" s="531">
        <v>153525</v>
      </c>
      <c r="KPX62" s="531">
        <v>153525</v>
      </c>
      <c r="KPY62" s="531">
        <v>153525</v>
      </c>
      <c r="KPZ62" s="531">
        <v>153525</v>
      </c>
      <c r="KQA62" s="531">
        <v>153525</v>
      </c>
      <c r="KQB62" s="531">
        <v>153525</v>
      </c>
      <c r="KQC62" s="531">
        <v>153525</v>
      </c>
      <c r="KQD62" s="531">
        <v>153525</v>
      </c>
      <c r="KQE62" s="531">
        <v>153525</v>
      </c>
      <c r="KQF62" s="531">
        <v>153525</v>
      </c>
      <c r="KQG62" s="531">
        <v>153525</v>
      </c>
      <c r="KQH62" s="531">
        <v>153525</v>
      </c>
      <c r="KQI62" s="531">
        <v>153525</v>
      </c>
      <c r="KQJ62" s="531">
        <v>153525</v>
      </c>
      <c r="KQK62" s="531">
        <v>153525</v>
      </c>
      <c r="KQL62" s="531">
        <v>153525</v>
      </c>
      <c r="KQM62" s="531">
        <v>153525</v>
      </c>
      <c r="KQN62" s="531">
        <v>153525</v>
      </c>
      <c r="KQO62" s="531">
        <v>153525</v>
      </c>
      <c r="KQP62" s="531">
        <v>153525</v>
      </c>
      <c r="KQQ62" s="531">
        <v>153525</v>
      </c>
      <c r="KQR62" s="531">
        <v>153525</v>
      </c>
      <c r="KQS62" s="531">
        <v>153525</v>
      </c>
      <c r="KQT62" s="531">
        <v>153525</v>
      </c>
      <c r="KQU62" s="531">
        <v>153525</v>
      </c>
      <c r="KQV62" s="531">
        <v>153525</v>
      </c>
      <c r="KQW62" s="531">
        <v>153525</v>
      </c>
      <c r="KQX62" s="531">
        <v>153525</v>
      </c>
      <c r="KQY62" s="531">
        <v>153525</v>
      </c>
      <c r="KQZ62" s="531">
        <v>153525</v>
      </c>
      <c r="KRA62" s="531">
        <v>153525</v>
      </c>
      <c r="KRB62" s="531">
        <v>153525</v>
      </c>
      <c r="KRC62" s="531">
        <v>153525</v>
      </c>
      <c r="KRD62" s="531">
        <v>153525</v>
      </c>
      <c r="KRE62" s="531">
        <v>153525</v>
      </c>
      <c r="KRF62" s="531">
        <v>153525</v>
      </c>
      <c r="KRG62" s="531">
        <v>153525</v>
      </c>
      <c r="KRH62" s="531">
        <v>153525</v>
      </c>
      <c r="KRI62" s="531">
        <v>153525</v>
      </c>
      <c r="KRJ62" s="531">
        <v>153525</v>
      </c>
      <c r="KRK62" s="531">
        <v>153525</v>
      </c>
      <c r="KRL62" s="531">
        <v>153525</v>
      </c>
      <c r="KRM62" s="531">
        <v>153525</v>
      </c>
      <c r="KRN62" s="531">
        <v>153525</v>
      </c>
      <c r="KRO62" s="531">
        <v>153525</v>
      </c>
      <c r="KRP62" s="531">
        <v>153525</v>
      </c>
      <c r="KRQ62" s="531">
        <v>153525</v>
      </c>
      <c r="KRR62" s="531">
        <v>153525</v>
      </c>
      <c r="KRS62" s="531">
        <v>153525</v>
      </c>
      <c r="KRT62" s="531">
        <v>153525</v>
      </c>
      <c r="KRU62" s="531">
        <v>153525</v>
      </c>
      <c r="KRV62" s="531">
        <v>153525</v>
      </c>
      <c r="KRW62" s="531">
        <v>153525</v>
      </c>
      <c r="KRX62" s="531">
        <v>153525</v>
      </c>
      <c r="KRY62" s="531">
        <v>153525</v>
      </c>
      <c r="KRZ62" s="531">
        <v>153525</v>
      </c>
      <c r="KSA62" s="531">
        <v>153525</v>
      </c>
      <c r="KSB62" s="531">
        <v>153525</v>
      </c>
      <c r="KSC62" s="531">
        <v>153525</v>
      </c>
      <c r="KSD62" s="531">
        <v>153525</v>
      </c>
      <c r="KSE62" s="531">
        <v>153525</v>
      </c>
      <c r="KSF62" s="531">
        <v>153525</v>
      </c>
      <c r="KSG62" s="531">
        <v>153525</v>
      </c>
      <c r="KSH62" s="531">
        <v>153525</v>
      </c>
      <c r="KSI62" s="531">
        <v>153525</v>
      </c>
      <c r="KSJ62" s="531">
        <v>153525</v>
      </c>
      <c r="KSK62" s="531">
        <v>153525</v>
      </c>
      <c r="KSL62" s="531">
        <v>153525</v>
      </c>
      <c r="KSM62" s="531">
        <v>153525</v>
      </c>
      <c r="KSN62" s="531">
        <v>153525</v>
      </c>
      <c r="KSO62" s="531">
        <v>153525</v>
      </c>
      <c r="KSP62" s="531">
        <v>153525</v>
      </c>
      <c r="KSQ62" s="531">
        <v>153525</v>
      </c>
      <c r="KSR62" s="531">
        <v>153525</v>
      </c>
      <c r="KSS62" s="531">
        <v>153525</v>
      </c>
      <c r="KST62" s="531">
        <v>153525</v>
      </c>
      <c r="KSU62" s="531">
        <v>153525</v>
      </c>
      <c r="KSV62" s="531">
        <v>153525</v>
      </c>
      <c r="KSW62" s="531">
        <v>153525</v>
      </c>
      <c r="KSX62" s="531">
        <v>153525</v>
      </c>
      <c r="KSY62" s="531">
        <v>153525</v>
      </c>
      <c r="KSZ62" s="531">
        <v>153525</v>
      </c>
      <c r="KTA62" s="531">
        <v>153525</v>
      </c>
      <c r="KTB62" s="531">
        <v>153525</v>
      </c>
      <c r="KTC62" s="531">
        <v>153525</v>
      </c>
      <c r="KTD62" s="531">
        <v>153525</v>
      </c>
      <c r="KTE62" s="531">
        <v>153525</v>
      </c>
      <c r="KTF62" s="531">
        <v>153525</v>
      </c>
      <c r="KTG62" s="531">
        <v>153525</v>
      </c>
      <c r="KTH62" s="531">
        <v>153525</v>
      </c>
      <c r="KTI62" s="531">
        <v>153525</v>
      </c>
      <c r="KTJ62" s="531">
        <v>153525</v>
      </c>
      <c r="KTK62" s="531">
        <v>153525</v>
      </c>
      <c r="KTL62" s="531">
        <v>153525</v>
      </c>
      <c r="KTM62" s="531">
        <v>153525</v>
      </c>
      <c r="KTN62" s="531">
        <v>153525</v>
      </c>
      <c r="KTO62" s="531">
        <v>153525</v>
      </c>
      <c r="KTP62" s="531">
        <v>153525</v>
      </c>
      <c r="KTQ62" s="531">
        <v>153525</v>
      </c>
      <c r="KTR62" s="531">
        <v>153525</v>
      </c>
      <c r="KTS62" s="531">
        <v>153525</v>
      </c>
      <c r="KTT62" s="531">
        <v>153525</v>
      </c>
      <c r="KTU62" s="531">
        <v>153525</v>
      </c>
      <c r="KTV62" s="531">
        <v>153525</v>
      </c>
      <c r="KTW62" s="531">
        <v>153525</v>
      </c>
      <c r="KTX62" s="531">
        <v>153525</v>
      </c>
      <c r="KTY62" s="531">
        <v>153525</v>
      </c>
      <c r="KTZ62" s="531">
        <v>153525</v>
      </c>
      <c r="KUA62" s="531">
        <v>153525</v>
      </c>
      <c r="KUB62" s="531">
        <v>153525</v>
      </c>
      <c r="KUC62" s="531">
        <v>153525</v>
      </c>
      <c r="KUD62" s="531">
        <v>153525</v>
      </c>
      <c r="KUE62" s="531">
        <v>153525</v>
      </c>
      <c r="KUF62" s="531">
        <v>153525</v>
      </c>
      <c r="KUG62" s="531">
        <v>153525</v>
      </c>
      <c r="KUH62" s="531">
        <v>153525</v>
      </c>
      <c r="KUI62" s="531">
        <v>153525</v>
      </c>
      <c r="KUJ62" s="531">
        <v>153525</v>
      </c>
      <c r="KUK62" s="531">
        <v>153525</v>
      </c>
      <c r="KUL62" s="531">
        <v>153525</v>
      </c>
      <c r="KUM62" s="531">
        <v>153525</v>
      </c>
      <c r="KUN62" s="531">
        <v>153525</v>
      </c>
      <c r="KUO62" s="531">
        <v>153525</v>
      </c>
      <c r="KUP62" s="531">
        <v>153525</v>
      </c>
      <c r="KUQ62" s="531">
        <v>153525</v>
      </c>
      <c r="KUR62" s="531">
        <v>153525</v>
      </c>
      <c r="KUS62" s="531">
        <v>153525</v>
      </c>
      <c r="KUT62" s="531">
        <v>153525</v>
      </c>
      <c r="KUU62" s="531">
        <v>153525</v>
      </c>
      <c r="KUV62" s="531">
        <v>153525</v>
      </c>
      <c r="KUW62" s="531">
        <v>153525</v>
      </c>
      <c r="KUX62" s="531">
        <v>153525</v>
      </c>
      <c r="KUY62" s="531">
        <v>153525</v>
      </c>
      <c r="KUZ62" s="531">
        <v>153525</v>
      </c>
      <c r="KVA62" s="531">
        <v>153525</v>
      </c>
      <c r="KVB62" s="531">
        <v>153525</v>
      </c>
      <c r="KVC62" s="531">
        <v>153525</v>
      </c>
      <c r="KVD62" s="531">
        <v>153525</v>
      </c>
      <c r="KVE62" s="531">
        <v>153525</v>
      </c>
      <c r="KVF62" s="531">
        <v>153525</v>
      </c>
      <c r="KVG62" s="531">
        <v>153525</v>
      </c>
      <c r="KVH62" s="531">
        <v>153525</v>
      </c>
      <c r="KVI62" s="531">
        <v>153525</v>
      </c>
      <c r="KVJ62" s="531">
        <v>153525</v>
      </c>
      <c r="KVK62" s="531">
        <v>153525</v>
      </c>
      <c r="KVL62" s="531">
        <v>153525</v>
      </c>
      <c r="KVM62" s="531">
        <v>153525</v>
      </c>
      <c r="KVN62" s="531">
        <v>153525</v>
      </c>
      <c r="KVO62" s="531">
        <v>153525</v>
      </c>
      <c r="KVP62" s="531">
        <v>153525</v>
      </c>
      <c r="KVQ62" s="531">
        <v>153525</v>
      </c>
      <c r="KVR62" s="531">
        <v>153525</v>
      </c>
      <c r="KVS62" s="531">
        <v>153525</v>
      </c>
      <c r="KVT62" s="531">
        <v>153525</v>
      </c>
      <c r="KVU62" s="531">
        <v>153525</v>
      </c>
      <c r="KVV62" s="531">
        <v>153525</v>
      </c>
      <c r="KVW62" s="531">
        <v>153525</v>
      </c>
      <c r="KVX62" s="531">
        <v>153525</v>
      </c>
      <c r="KVY62" s="531">
        <v>153525</v>
      </c>
      <c r="KVZ62" s="531">
        <v>153525</v>
      </c>
      <c r="KWA62" s="531">
        <v>153525</v>
      </c>
      <c r="KWB62" s="531">
        <v>153525</v>
      </c>
      <c r="KWC62" s="531">
        <v>153525</v>
      </c>
      <c r="KWD62" s="531">
        <v>153525</v>
      </c>
      <c r="KWE62" s="531">
        <v>153525</v>
      </c>
      <c r="KWF62" s="531">
        <v>153525</v>
      </c>
      <c r="KWG62" s="531">
        <v>153525</v>
      </c>
      <c r="KWH62" s="531">
        <v>153525</v>
      </c>
      <c r="KWI62" s="531">
        <v>153525</v>
      </c>
      <c r="KWJ62" s="531">
        <v>153525</v>
      </c>
      <c r="KWK62" s="531">
        <v>153525</v>
      </c>
      <c r="KWL62" s="531">
        <v>153525</v>
      </c>
      <c r="KWM62" s="531">
        <v>153525</v>
      </c>
      <c r="KWN62" s="531">
        <v>153525</v>
      </c>
      <c r="KWO62" s="531">
        <v>153525</v>
      </c>
      <c r="KWP62" s="531">
        <v>153525</v>
      </c>
      <c r="KWQ62" s="531">
        <v>153525</v>
      </c>
      <c r="KWR62" s="531">
        <v>153525</v>
      </c>
      <c r="KWS62" s="531">
        <v>153525</v>
      </c>
      <c r="KWT62" s="531">
        <v>153525</v>
      </c>
      <c r="KWU62" s="531">
        <v>153525</v>
      </c>
      <c r="KWV62" s="531">
        <v>153525</v>
      </c>
      <c r="KWW62" s="531">
        <v>153525</v>
      </c>
      <c r="KWX62" s="531">
        <v>153525</v>
      </c>
      <c r="KWY62" s="531">
        <v>153525</v>
      </c>
      <c r="KWZ62" s="531">
        <v>153525</v>
      </c>
      <c r="KXA62" s="531">
        <v>153525</v>
      </c>
      <c r="KXB62" s="531">
        <v>153525</v>
      </c>
      <c r="KXC62" s="531">
        <v>153525</v>
      </c>
      <c r="KXD62" s="531">
        <v>153525</v>
      </c>
      <c r="KXE62" s="531">
        <v>153525</v>
      </c>
      <c r="KXF62" s="531">
        <v>153525</v>
      </c>
      <c r="KXG62" s="531">
        <v>153525</v>
      </c>
      <c r="KXH62" s="531">
        <v>153525</v>
      </c>
      <c r="KXI62" s="531">
        <v>153525</v>
      </c>
      <c r="KXJ62" s="531">
        <v>153525</v>
      </c>
      <c r="KXK62" s="531">
        <v>153525</v>
      </c>
      <c r="KXL62" s="531">
        <v>153525</v>
      </c>
      <c r="KXM62" s="531">
        <v>153525</v>
      </c>
      <c r="KXN62" s="531">
        <v>153525</v>
      </c>
      <c r="KXO62" s="531">
        <v>153525</v>
      </c>
      <c r="KXP62" s="531">
        <v>153525</v>
      </c>
      <c r="KXQ62" s="531">
        <v>153525</v>
      </c>
      <c r="KXR62" s="531">
        <v>153525</v>
      </c>
      <c r="KXS62" s="531">
        <v>153525</v>
      </c>
      <c r="KXT62" s="531">
        <v>153525</v>
      </c>
      <c r="KXU62" s="531">
        <v>153525</v>
      </c>
      <c r="KXV62" s="531">
        <v>153525</v>
      </c>
      <c r="KXW62" s="531">
        <v>153525</v>
      </c>
      <c r="KXX62" s="531">
        <v>153525</v>
      </c>
      <c r="KXY62" s="531">
        <v>153525</v>
      </c>
      <c r="KXZ62" s="531">
        <v>153525</v>
      </c>
      <c r="KYA62" s="531">
        <v>153525</v>
      </c>
      <c r="KYB62" s="531">
        <v>153525</v>
      </c>
      <c r="KYC62" s="531">
        <v>153525</v>
      </c>
      <c r="KYD62" s="531">
        <v>153525</v>
      </c>
      <c r="KYE62" s="531">
        <v>153525</v>
      </c>
      <c r="KYF62" s="531">
        <v>153525</v>
      </c>
      <c r="KYG62" s="531">
        <v>153525</v>
      </c>
      <c r="KYH62" s="531">
        <v>153525</v>
      </c>
      <c r="KYI62" s="531">
        <v>153525</v>
      </c>
      <c r="KYJ62" s="531">
        <v>153525</v>
      </c>
      <c r="KYK62" s="531">
        <v>153525</v>
      </c>
      <c r="KYL62" s="531">
        <v>153525</v>
      </c>
      <c r="KYM62" s="531">
        <v>153525</v>
      </c>
      <c r="KYN62" s="531">
        <v>153525</v>
      </c>
      <c r="KYO62" s="531">
        <v>153525</v>
      </c>
      <c r="KYP62" s="531">
        <v>153525</v>
      </c>
      <c r="KYQ62" s="531">
        <v>153525</v>
      </c>
      <c r="KYR62" s="531">
        <v>153525</v>
      </c>
      <c r="KYS62" s="531">
        <v>153525</v>
      </c>
      <c r="KYT62" s="531">
        <v>153525</v>
      </c>
      <c r="KYU62" s="531">
        <v>153525</v>
      </c>
      <c r="KYV62" s="531">
        <v>153525</v>
      </c>
      <c r="KYW62" s="531">
        <v>153525</v>
      </c>
      <c r="KYX62" s="531">
        <v>153525</v>
      </c>
      <c r="KYY62" s="531">
        <v>153525</v>
      </c>
      <c r="KYZ62" s="531">
        <v>153525</v>
      </c>
      <c r="KZA62" s="531">
        <v>153525</v>
      </c>
      <c r="KZB62" s="531">
        <v>153525</v>
      </c>
      <c r="KZC62" s="531">
        <v>153525</v>
      </c>
      <c r="KZD62" s="531">
        <v>153525</v>
      </c>
      <c r="KZE62" s="531">
        <v>153525</v>
      </c>
      <c r="KZF62" s="531">
        <v>153525</v>
      </c>
      <c r="KZG62" s="531">
        <v>153525</v>
      </c>
      <c r="KZH62" s="531">
        <v>153525</v>
      </c>
      <c r="KZI62" s="531">
        <v>153525</v>
      </c>
      <c r="KZJ62" s="531">
        <v>153525</v>
      </c>
      <c r="KZK62" s="531">
        <v>153525</v>
      </c>
      <c r="KZL62" s="531">
        <v>153525</v>
      </c>
      <c r="KZM62" s="531">
        <v>153525</v>
      </c>
      <c r="KZN62" s="531">
        <v>153525</v>
      </c>
      <c r="KZO62" s="531">
        <v>153525</v>
      </c>
      <c r="KZP62" s="531">
        <v>153525</v>
      </c>
      <c r="KZQ62" s="531">
        <v>153525</v>
      </c>
      <c r="KZR62" s="531">
        <v>153525</v>
      </c>
      <c r="KZS62" s="531">
        <v>153525</v>
      </c>
      <c r="KZT62" s="531">
        <v>153525</v>
      </c>
      <c r="KZU62" s="531">
        <v>153525</v>
      </c>
      <c r="KZV62" s="531">
        <v>153525</v>
      </c>
      <c r="KZW62" s="531">
        <v>153525</v>
      </c>
      <c r="KZX62" s="531">
        <v>153525</v>
      </c>
      <c r="KZY62" s="531">
        <v>153525</v>
      </c>
      <c r="KZZ62" s="531">
        <v>153525</v>
      </c>
      <c r="LAA62" s="531">
        <v>153525</v>
      </c>
      <c r="LAB62" s="531">
        <v>153525</v>
      </c>
      <c r="LAC62" s="531">
        <v>153525</v>
      </c>
      <c r="LAD62" s="531">
        <v>153525</v>
      </c>
      <c r="LAE62" s="531">
        <v>153525</v>
      </c>
      <c r="LAF62" s="531">
        <v>153525</v>
      </c>
      <c r="LAG62" s="531">
        <v>153525</v>
      </c>
      <c r="LAH62" s="531">
        <v>153525</v>
      </c>
      <c r="LAI62" s="531">
        <v>153525</v>
      </c>
      <c r="LAJ62" s="531">
        <v>153525</v>
      </c>
      <c r="LAK62" s="531">
        <v>153525</v>
      </c>
      <c r="LAL62" s="531">
        <v>153525</v>
      </c>
      <c r="LAM62" s="531">
        <v>153525</v>
      </c>
      <c r="LAN62" s="531">
        <v>153525</v>
      </c>
      <c r="LAO62" s="531">
        <v>153525</v>
      </c>
      <c r="LAP62" s="531">
        <v>153525</v>
      </c>
      <c r="LAQ62" s="531">
        <v>153525</v>
      </c>
      <c r="LAR62" s="531">
        <v>153525</v>
      </c>
      <c r="LAS62" s="531">
        <v>153525</v>
      </c>
      <c r="LAT62" s="531">
        <v>153525</v>
      </c>
      <c r="LAU62" s="531">
        <v>153525</v>
      </c>
      <c r="LAV62" s="531">
        <v>153525</v>
      </c>
      <c r="LAW62" s="531">
        <v>153525</v>
      </c>
      <c r="LAX62" s="531">
        <v>153525</v>
      </c>
      <c r="LAY62" s="531">
        <v>153525</v>
      </c>
      <c r="LAZ62" s="531">
        <v>153525</v>
      </c>
      <c r="LBA62" s="531">
        <v>153525</v>
      </c>
      <c r="LBB62" s="531">
        <v>153525</v>
      </c>
      <c r="LBC62" s="531">
        <v>153525</v>
      </c>
      <c r="LBD62" s="531">
        <v>153525</v>
      </c>
      <c r="LBE62" s="531">
        <v>153525</v>
      </c>
      <c r="LBF62" s="531">
        <v>153525</v>
      </c>
      <c r="LBG62" s="531">
        <v>153525</v>
      </c>
      <c r="LBH62" s="531">
        <v>153525</v>
      </c>
      <c r="LBI62" s="531">
        <v>153525</v>
      </c>
      <c r="LBJ62" s="531">
        <v>153525</v>
      </c>
      <c r="LBK62" s="531">
        <v>153525</v>
      </c>
      <c r="LBL62" s="531">
        <v>153525</v>
      </c>
      <c r="LBM62" s="531">
        <v>153525</v>
      </c>
      <c r="LBN62" s="531">
        <v>153525</v>
      </c>
      <c r="LBO62" s="531">
        <v>153525</v>
      </c>
      <c r="LBP62" s="531">
        <v>153525</v>
      </c>
      <c r="LBQ62" s="531">
        <v>153525</v>
      </c>
      <c r="LBR62" s="531">
        <v>153525</v>
      </c>
      <c r="LBS62" s="531">
        <v>153525</v>
      </c>
      <c r="LBT62" s="531">
        <v>153525</v>
      </c>
      <c r="LBU62" s="531">
        <v>153525</v>
      </c>
      <c r="LBV62" s="531">
        <v>153525</v>
      </c>
      <c r="LBW62" s="531">
        <v>153525</v>
      </c>
      <c r="LBX62" s="531">
        <v>153525</v>
      </c>
      <c r="LBY62" s="531">
        <v>153525</v>
      </c>
      <c r="LBZ62" s="531">
        <v>153525</v>
      </c>
      <c r="LCA62" s="531">
        <v>153525</v>
      </c>
      <c r="LCB62" s="531">
        <v>153525</v>
      </c>
      <c r="LCC62" s="531">
        <v>153525</v>
      </c>
      <c r="LCD62" s="531">
        <v>153525</v>
      </c>
      <c r="LCE62" s="531">
        <v>153525</v>
      </c>
      <c r="LCF62" s="531">
        <v>153525</v>
      </c>
      <c r="LCG62" s="531">
        <v>153525</v>
      </c>
      <c r="LCH62" s="531">
        <v>153525</v>
      </c>
      <c r="LCI62" s="531">
        <v>153525</v>
      </c>
      <c r="LCJ62" s="531">
        <v>153525</v>
      </c>
      <c r="LCK62" s="531">
        <v>153525</v>
      </c>
      <c r="LCL62" s="531">
        <v>153525</v>
      </c>
      <c r="LCM62" s="531">
        <v>153525</v>
      </c>
      <c r="LCN62" s="531">
        <v>153525</v>
      </c>
      <c r="LCO62" s="531">
        <v>153525</v>
      </c>
      <c r="LCP62" s="531">
        <v>153525</v>
      </c>
      <c r="LCQ62" s="531">
        <v>153525</v>
      </c>
      <c r="LCR62" s="531">
        <v>153525</v>
      </c>
      <c r="LCS62" s="531">
        <v>153525</v>
      </c>
      <c r="LCT62" s="531">
        <v>153525</v>
      </c>
      <c r="LCU62" s="531">
        <v>153525</v>
      </c>
      <c r="LCV62" s="531">
        <v>153525</v>
      </c>
      <c r="LCW62" s="531">
        <v>153525</v>
      </c>
      <c r="LCX62" s="531">
        <v>153525</v>
      </c>
      <c r="LCY62" s="531">
        <v>153525</v>
      </c>
      <c r="LCZ62" s="531">
        <v>153525</v>
      </c>
      <c r="LDA62" s="531">
        <v>153525</v>
      </c>
      <c r="LDB62" s="531">
        <v>153525</v>
      </c>
      <c r="LDC62" s="531">
        <v>153525</v>
      </c>
      <c r="LDD62" s="531">
        <v>153525</v>
      </c>
      <c r="LDE62" s="531">
        <v>153525</v>
      </c>
      <c r="LDF62" s="531">
        <v>153525</v>
      </c>
      <c r="LDG62" s="531">
        <v>153525</v>
      </c>
      <c r="LDH62" s="531">
        <v>153525</v>
      </c>
      <c r="LDI62" s="531">
        <v>153525</v>
      </c>
      <c r="LDJ62" s="531">
        <v>153525</v>
      </c>
      <c r="LDK62" s="531">
        <v>153525</v>
      </c>
      <c r="LDL62" s="531">
        <v>153525</v>
      </c>
      <c r="LDM62" s="531">
        <v>153525</v>
      </c>
      <c r="LDN62" s="531">
        <v>153525</v>
      </c>
      <c r="LDO62" s="531">
        <v>153525</v>
      </c>
      <c r="LDP62" s="531">
        <v>153525</v>
      </c>
      <c r="LDQ62" s="531">
        <v>153525</v>
      </c>
      <c r="LDR62" s="531">
        <v>153525</v>
      </c>
      <c r="LDS62" s="531">
        <v>153525</v>
      </c>
      <c r="LDT62" s="531">
        <v>153525</v>
      </c>
      <c r="LDU62" s="531">
        <v>153525</v>
      </c>
      <c r="LDV62" s="531">
        <v>153525</v>
      </c>
      <c r="LDW62" s="531">
        <v>153525</v>
      </c>
      <c r="LDX62" s="531">
        <v>153525</v>
      </c>
      <c r="LDY62" s="531">
        <v>153525</v>
      </c>
      <c r="LDZ62" s="531">
        <v>153525</v>
      </c>
      <c r="LEA62" s="531">
        <v>153525</v>
      </c>
      <c r="LEB62" s="531">
        <v>153525</v>
      </c>
      <c r="LEC62" s="531">
        <v>153525</v>
      </c>
      <c r="LED62" s="531">
        <v>153525</v>
      </c>
      <c r="LEE62" s="531">
        <v>153525</v>
      </c>
      <c r="LEF62" s="531">
        <v>153525</v>
      </c>
      <c r="LEG62" s="531">
        <v>153525</v>
      </c>
      <c r="LEH62" s="531">
        <v>153525</v>
      </c>
      <c r="LEI62" s="531">
        <v>153525</v>
      </c>
      <c r="LEJ62" s="531">
        <v>153525</v>
      </c>
      <c r="LEK62" s="531">
        <v>153525</v>
      </c>
      <c r="LEL62" s="531">
        <v>153525</v>
      </c>
      <c r="LEM62" s="531">
        <v>153525</v>
      </c>
      <c r="LEN62" s="531">
        <v>153525</v>
      </c>
      <c r="LEO62" s="531">
        <v>153525</v>
      </c>
      <c r="LEP62" s="531">
        <v>153525</v>
      </c>
      <c r="LEQ62" s="531">
        <v>153525</v>
      </c>
      <c r="LER62" s="531">
        <v>153525</v>
      </c>
      <c r="LES62" s="531">
        <v>153525</v>
      </c>
      <c r="LET62" s="531">
        <v>153525</v>
      </c>
      <c r="LEU62" s="531">
        <v>153525</v>
      </c>
      <c r="LEV62" s="531">
        <v>153525</v>
      </c>
      <c r="LEW62" s="531">
        <v>153525</v>
      </c>
      <c r="LEX62" s="531">
        <v>153525</v>
      </c>
      <c r="LEY62" s="531">
        <v>153525</v>
      </c>
      <c r="LEZ62" s="531">
        <v>153525</v>
      </c>
      <c r="LFA62" s="531">
        <v>153525</v>
      </c>
      <c r="LFB62" s="531">
        <v>153525</v>
      </c>
      <c r="LFC62" s="531">
        <v>153525</v>
      </c>
      <c r="LFD62" s="531">
        <v>153525</v>
      </c>
      <c r="LFE62" s="531">
        <v>153525</v>
      </c>
      <c r="LFF62" s="531">
        <v>153525</v>
      </c>
      <c r="LFG62" s="531">
        <v>153525</v>
      </c>
      <c r="LFH62" s="531">
        <v>153525</v>
      </c>
      <c r="LFI62" s="531">
        <v>153525</v>
      </c>
      <c r="LFJ62" s="531">
        <v>153525</v>
      </c>
      <c r="LFK62" s="531">
        <v>153525</v>
      </c>
      <c r="LFL62" s="531">
        <v>153525</v>
      </c>
      <c r="LFM62" s="531">
        <v>153525</v>
      </c>
      <c r="LFN62" s="531">
        <v>153525</v>
      </c>
      <c r="LFO62" s="531">
        <v>153525</v>
      </c>
      <c r="LFP62" s="531">
        <v>153525</v>
      </c>
      <c r="LFQ62" s="531">
        <v>153525</v>
      </c>
      <c r="LFR62" s="531">
        <v>153525</v>
      </c>
      <c r="LFS62" s="531">
        <v>153525</v>
      </c>
      <c r="LFT62" s="531">
        <v>153525</v>
      </c>
      <c r="LFU62" s="531">
        <v>153525</v>
      </c>
      <c r="LFV62" s="531">
        <v>153525</v>
      </c>
      <c r="LFW62" s="531">
        <v>153525</v>
      </c>
      <c r="LFX62" s="531">
        <v>153525</v>
      </c>
      <c r="LFY62" s="531">
        <v>153525</v>
      </c>
      <c r="LFZ62" s="531">
        <v>153525</v>
      </c>
      <c r="LGA62" s="531">
        <v>153525</v>
      </c>
      <c r="LGB62" s="531">
        <v>153525</v>
      </c>
      <c r="LGC62" s="531">
        <v>153525</v>
      </c>
      <c r="LGD62" s="531">
        <v>153525</v>
      </c>
      <c r="LGE62" s="531">
        <v>153525</v>
      </c>
      <c r="LGF62" s="531">
        <v>153525</v>
      </c>
      <c r="LGG62" s="531">
        <v>153525</v>
      </c>
      <c r="LGH62" s="531">
        <v>153525</v>
      </c>
      <c r="LGI62" s="531">
        <v>153525</v>
      </c>
      <c r="LGJ62" s="531">
        <v>153525</v>
      </c>
      <c r="LGK62" s="531">
        <v>153525</v>
      </c>
      <c r="LGL62" s="531">
        <v>153525</v>
      </c>
      <c r="LGM62" s="531">
        <v>153525</v>
      </c>
      <c r="LGN62" s="531">
        <v>153525</v>
      </c>
      <c r="LGO62" s="531">
        <v>153525</v>
      </c>
      <c r="LGP62" s="531">
        <v>153525</v>
      </c>
      <c r="LGQ62" s="531">
        <v>153525</v>
      </c>
      <c r="LGR62" s="531">
        <v>153525</v>
      </c>
      <c r="LGS62" s="531">
        <v>153525</v>
      </c>
      <c r="LGT62" s="531">
        <v>153525</v>
      </c>
      <c r="LGU62" s="531">
        <v>153525</v>
      </c>
      <c r="LGV62" s="531">
        <v>153525</v>
      </c>
      <c r="LGW62" s="531">
        <v>153525</v>
      </c>
      <c r="LGX62" s="531">
        <v>153525</v>
      </c>
      <c r="LGY62" s="531">
        <v>153525</v>
      </c>
      <c r="LGZ62" s="531">
        <v>153525</v>
      </c>
      <c r="LHA62" s="531">
        <v>153525</v>
      </c>
      <c r="LHB62" s="531">
        <v>153525</v>
      </c>
      <c r="LHC62" s="531">
        <v>153525</v>
      </c>
      <c r="LHD62" s="531">
        <v>153525</v>
      </c>
      <c r="LHE62" s="531">
        <v>153525</v>
      </c>
      <c r="LHF62" s="531">
        <v>153525</v>
      </c>
      <c r="LHG62" s="531">
        <v>153525</v>
      </c>
      <c r="LHH62" s="531">
        <v>153525</v>
      </c>
      <c r="LHI62" s="531">
        <v>153525</v>
      </c>
      <c r="LHJ62" s="531">
        <v>153525</v>
      </c>
      <c r="LHK62" s="531">
        <v>153525</v>
      </c>
      <c r="LHL62" s="531">
        <v>153525</v>
      </c>
      <c r="LHM62" s="531">
        <v>153525</v>
      </c>
      <c r="LHN62" s="531">
        <v>153525</v>
      </c>
      <c r="LHO62" s="531">
        <v>153525</v>
      </c>
      <c r="LHP62" s="531">
        <v>153525</v>
      </c>
      <c r="LHQ62" s="531">
        <v>153525</v>
      </c>
      <c r="LHR62" s="531">
        <v>153525</v>
      </c>
      <c r="LHS62" s="531">
        <v>153525</v>
      </c>
      <c r="LHT62" s="531">
        <v>153525</v>
      </c>
      <c r="LHU62" s="531">
        <v>153525</v>
      </c>
      <c r="LHV62" s="531">
        <v>153525</v>
      </c>
      <c r="LHW62" s="531">
        <v>153525</v>
      </c>
      <c r="LHX62" s="531">
        <v>153525</v>
      </c>
      <c r="LHY62" s="531">
        <v>153525</v>
      </c>
      <c r="LHZ62" s="531">
        <v>153525</v>
      </c>
      <c r="LIA62" s="531">
        <v>153525</v>
      </c>
      <c r="LIB62" s="531">
        <v>153525</v>
      </c>
      <c r="LIC62" s="531">
        <v>153525</v>
      </c>
      <c r="LID62" s="531">
        <v>153525</v>
      </c>
      <c r="LIE62" s="531">
        <v>153525</v>
      </c>
      <c r="LIF62" s="531">
        <v>153525</v>
      </c>
      <c r="LIG62" s="531">
        <v>153525</v>
      </c>
      <c r="LIH62" s="531">
        <v>153525</v>
      </c>
      <c r="LII62" s="531">
        <v>153525</v>
      </c>
      <c r="LIJ62" s="531">
        <v>153525</v>
      </c>
      <c r="LIK62" s="531">
        <v>153525</v>
      </c>
      <c r="LIL62" s="531">
        <v>153525</v>
      </c>
      <c r="LIM62" s="531">
        <v>153525</v>
      </c>
      <c r="LIN62" s="531">
        <v>153525</v>
      </c>
      <c r="LIO62" s="531">
        <v>153525</v>
      </c>
      <c r="LIP62" s="531">
        <v>153525</v>
      </c>
      <c r="LIQ62" s="531">
        <v>153525</v>
      </c>
      <c r="LIR62" s="531">
        <v>153525</v>
      </c>
      <c r="LIS62" s="531">
        <v>153525</v>
      </c>
      <c r="LIT62" s="531">
        <v>153525</v>
      </c>
      <c r="LIU62" s="531">
        <v>153525</v>
      </c>
      <c r="LIV62" s="531">
        <v>153525</v>
      </c>
      <c r="LIW62" s="531">
        <v>153525</v>
      </c>
      <c r="LIX62" s="531">
        <v>153525</v>
      </c>
      <c r="LIY62" s="531">
        <v>153525</v>
      </c>
      <c r="LIZ62" s="531">
        <v>153525</v>
      </c>
      <c r="LJA62" s="531">
        <v>153525</v>
      </c>
      <c r="LJB62" s="531">
        <v>153525</v>
      </c>
      <c r="LJC62" s="531">
        <v>153525</v>
      </c>
      <c r="LJD62" s="531">
        <v>153525</v>
      </c>
      <c r="LJE62" s="531">
        <v>153525</v>
      </c>
      <c r="LJF62" s="531">
        <v>153525</v>
      </c>
      <c r="LJG62" s="531">
        <v>153525</v>
      </c>
      <c r="LJH62" s="531">
        <v>153525</v>
      </c>
      <c r="LJI62" s="531">
        <v>153525</v>
      </c>
      <c r="LJJ62" s="531">
        <v>153525</v>
      </c>
      <c r="LJK62" s="531">
        <v>153525</v>
      </c>
      <c r="LJL62" s="531">
        <v>153525</v>
      </c>
      <c r="LJM62" s="531">
        <v>153525</v>
      </c>
      <c r="LJN62" s="531">
        <v>153525</v>
      </c>
      <c r="LJO62" s="531">
        <v>153525</v>
      </c>
      <c r="LJP62" s="531">
        <v>153525</v>
      </c>
      <c r="LJQ62" s="531">
        <v>153525</v>
      </c>
      <c r="LJR62" s="531">
        <v>153525</v>
      </c>
      <c r="LJS62" s="531">
        <v>153525</v>
      </c>
      <c r="LJT62" s="531">
        <v>153525</v>
      </c>
      <c r="LJU62" s="531">
        <v>153525</v>
      </c>
      <c r="LJV62" s="531">
        <v>153525</v>
      </c>
      <c r="LJW62" s="531">
        <v>153525</v>
      </c>
      <c r="LJX62" s="531">
        <v>153525</v>
      </c>
      <c r="LJY62" s="531">
        <v>153525</v>
      </c>
      <c r="LJZ62" s="531">
        <v>153525</v>
      </c>
      <c r="LKA62" s="531">
        <v>153525</v>
      </c>
      <c r="LKB62" s="531">
        <v>153525</v>
      </c>
      <c r="LKC62" s="531">
        <v>153525</v>
      </c>
      <c r="LKD62" s="531">
        <v>153525</v>
      </c>
      <c r="LKE62" s="531">
        <v>153525</v>
      </c>
      <c r="LKF62" s="531">
        <v>153525</v>
      </c>
      <c r="LKG62" s="531">
        <v>153525</v>
      </c>
      <c r="LKH62" s="531">
        <v>153525</v>
      </c>
      <c r="LKI62" s="531">
        <v>153525</v>
      </c>
      <c r="LKJ62" s="531">
        <v>153525</v>
      </c>
      <c r="LKK62" s="531">
        <v>153525</v>
      </c>
      <c r="LKL62" s="531">
        <v>153525</v>
      </c>
      <c r="LKM62" s="531">
        <v>153525</v>
      </c>
      <c r="LKN62" s="531">
        <v>153525</v>
      </c>
      <c r="LKO62" s="531">
        <v>153525</v>
      </c>
      <c r="LKP62" s="531">
        <v>153525</v>
      </c>
      <c r="LKQ62" s="531">
        <v>153525</v>
      </c>
      <c r="LKR62" s="531">
        <v>153525</v>
      </c>
      <c r="LKS62" s="531">
        <v>153525</v>
      </c>
      <c r="LKT62" s="531">
        <v>153525</v>
      </c>
      <c r="LKU62" s="531">
        <v>153525</v>
      </c>
      <c r="LKV62" s="531">
        <v>153525</v>
      </c>
      <c r="LKW62" s="531">
        <v>153525</v>
      </c>
      <c r="LKX62" s="531">
        <v>153525</v>
      </c>
      <c r="LKY62" s="531">
        <v>153525</v>
      </c>
      <c r="LKZ62" s="531">
        <v>153525</v>
      </c>
      <c r="LLA62" s="531">
        <v>153525</v>
      </c>
      <c r="LLB62" s="531">
        <v>153525</v>
      </c>
      <c r="LLC62" s="531">
        <v>153525</v>
      </c>
      <c r="LLD62" s="531">
        <v>153525</v>
      </c>
      <c r="LLE62" s="531">
        <v>153525</v>
      </c>
      <c r="LLF62" s="531">
        <v>153525</v>
      </c>
      <c r="LLG62" s="531">
        <v>153525</v>
      </c>
      <c r="LLH62" s="531">
        <v>153525</v>
      </c>
      <c r="LLI62" s="531">
        <v>153525</v>
      </c>
      <c r="LLJ62" s="531">
        <v>153525</v>
      </c>
      <c r="LLK62" s="531">
        <v>153525</v>
      </c>
      <c r="LLL62" s="531">
        <v>153525</v>
      </c>
      <c r="LLM62" s="531">
        <v>153525</v>
      </c>
      <c r="LLN62" s="531">
        <v>153525</v>
      </c>
      <c r="LLO62" s="531">
        <v>153525</v>
      </c>
      <c r="LLP62" s="531">
        <v>153525</v>
      </c>
      <c r="LLQ62" s="531">
        <v>153525</v>
      </c>
      <c r="LLR62" s="531">
        <v>153525</v>
      </c>
      <c r="LLS62" s="531">
        <v>153525</v>
      </c>
      <c r="LLT62" s="531">
        <v>153525</v>
      </c>
      <c r="LLU62" s="531">
        <v>153525</v>
      </c>
      <c r="LLV62" s="531">
        <v>153525</v>
      </c>
      <c r="LLW62" s="531">
        <v>153525</v>
      </c>
      <c r="LLX62" s="531">
        <v>153525</v>
      </c>
      <c r="LLY62" s="531">
        <v>153525</v>
      </c>
      <c r="LLZ62" s="531">
        <v>153525</v>
      </c>
      <c r="LMA62" s="531">
        <v>153525</v>
      </c>
      <c r="LMB62" s="531">
        <v>153525</v>
      </c>
      <c r="LMC62" s="531">
        <v>153525</v>
      </c>
      <c r="LMD62" s="531">
        <v>153525</v>
      </c>
      <c r="LME62" s="531">
        <v>153525</v>
      </c>
      <c r="LMF62" s="531">
        <v>153525</v>
      </c>
      <c r="LMG62" s="531">
        <v>153525</v>
      </c>
      <c r="LMH62" s="531">
        <v>153525</v>
      </c>
      <c r="LMI62" s="531">
        <v>153525</v>
      </c>
      <c r="LMJ62" s="531">
        <v>153525</v>
      </c>
      <c r="LMK62" s="531">
        <v>153525</v>
      </c>
      <c r="LML62" s="531">
        <v>153525</v>
      </c>
      <c r="LMM62" s="531">
        <v>153525</v>
      </c>
      <c r="LMN62" s="531">
        <v>153525</v>
      </c>
      <c r="LMO62" s="531">
        <v>153525</v>
      </c>
      <c r="LMP62" s="531">
        <v>153525</v>
      </c>
      <c r="LMQ62" s="531">
        <v>153525</v>
      </c>
      <c r="LMR62" s="531">
        <v>153525</v>
      </c>
      <c r="LMS62" s="531">
        <v>153525</v>
      </c>
      <c r="LMT62" s="531">
        <v>153525</v>
      </c>
      <c r="LMU62" s="531">
        <v>153525</v>
      </c>
      <c r="LMV62" s="531">
        <v>153525</v>
      </c>
      <c r="LMW62" s="531">
        <v>153525</v>
      </c>
      <c r="LMX62" s="531">
        <v>153525</v>
      </c>
      <c r="LMY62" s="531">
        <v>153525</v>
      </c>
      <c r="LMZ62" s="531">
        <v>153525</v>
      </c>
      <c r="LNA62" s="531">
        <v>153525</v>
      </c>
      <c r="LNB62" s="531">
        <v>153525</v>
      </c>
      <c r="LNC62" s="531">
        <v>153525</v>
      </c>
      <c r="LND62" s="531">
        <v>153525</v>
      </c>
      <c r="LNE62" s="531">
        <v>153525</v>
      </c>
      <c r="LNF62" s="531">
        <v>153525</v>
      </c>
      <c r="LNG62" s="531">
        <v>153525</v>
      </c>
      <c r="LNH62" s="531">
        <v>153525</v>
      </c>
      <c r="LNI62" s="531">
        <v>153525</v>
      </c>
      <c r="LNJ62" s="531">
        <v>153525</v>
      </c>
      <c r="LNK62" s="531">
        <v>153525</v>
      </c>
      <c r="LNL62" s="531">
        <v>153525</v>
      </c>
      <c r="LNM62" s="531">
        <v>153525</v>
      </c>
      <c r="LNN62" s="531">
        <v>153525</v>
      </c>
      <c r="LNO62" s="531">
        <v>153525</v>
      </c>
      <c r="LNP62" s="531">
        <v>153525</v>
      </c>
      <c r="LNQ62" s="531">
        <v>153525</v>
      </c>
      <c r="LNR62" s="531">
        <v>153525</v>
      </c>
      <c r="LNS62" s="531">
        <v>153525</v>
      </c>
      <c r="LNT62" s="531">
        <v>153525</v>
      </c>
      <c r="LNU62" s="531">
        <v>153525</v>
      </c>
      <c r="LNV62" s="531">
        <v>153525</v>
      </c>
      <c r="LNW62" s="531">
        <v>153525</v>
      </c>
      <c r="LNX62" s="531">
        <v>153525</v>
      </c>
      <c r="LNY62" s="531">
        <v>153525</v>
      </c>
      <c r="LNZ62" s="531">
        <v>153525</v>
      </c>
      <c r="LOA62" s="531">
        <v>153525</v>
      </c>
      <c r="LOB62" s="531">
        <v>153525</v>
      </c>
      <c r="LOC62" s="531">
        <v>153525</v>
      </c>
      <c r="LOD62" s="531">
        <v>153525</v>
      </c>
      <c r="LOE62" s="531">
        <v>153525</v>
      </c>
      <c r="LOF62" s="531">
        <v>153525</v>
      </c>
      <c r="LOG62" s="531">
        <v>153525</v>
      </c>
      <c r="LOH62" s="531">
        <v>153525</v>
      </c>
      <c r="LOI62" s="531">
        <v>153525</v>
      </c>
      <c r="LOJ62" s="531">
        <v>153525</v>
      </c>
      <c r="LOK62" s="531">
        <v>153525</v>
      </c>
      <c r="LOL62" s="531">
        <v>153525</v>
      </c>
      <c r="LOM62" s="531">
        <v>153525</v>
      </c>
      <c r="LON62" s="531">
        <v>153525</v>
      </c>
      <c r="LOO62" s="531">
        <v>153525</v>
      </c>
      <c r="LOP62" s="531">
        <v>153525</v>
      </c>
      <c r="LOQ62" s="531">
        <v>153525</v>
      </c>
      <c r="LOR62" s="531">
        <v>153525</v>
      </c>
      <c r="LOS62" s="531">
        <v>153525</v>
      </c>
      <c r="LOT62" s="531">
        <v>153525</v>
      </c>
      <c r="LOU62" s="531">
        <v>153525</v>
      </c>
      <c r="LOV62" s="531">
        <v>153525</v>
      </c>
      <c r="LOW62" s="531">
        <v>153525</v>
      </c>
      <c r="LOX62" s="531">
        <v>153525</v>
      </c>
      <c r="LOY62" s="531">
        <v>153525</v>
      </c>
      <c r="LOZ62" s="531">
        <v>153525</v>
      </c>
      <c r="LPA62" s="531">
        <v>153525</v>
      </c>
      <c r="LPB62" s="531">
        <v>153525</v>
      </c>
      <c r="LPC62" s="531">
        <v>153525</v>
      </c>
      <c r="LPD62" s="531">
        <v>153525</v>
      </c>
      <c r="LPE62" s="531">
        <v>153525</v>
      </c>
      <c r="LPF62" s="531">
        <v>153525</v>
      </c>
      <c r="LPG62" s="531">
        <v>153525</v>
      </c>
      <c r="LPH62" s="531">
        <v>153525</v>
      </c>
      <c r="LPI62" s="531">
        <v>153525</v>
      </c>
      <c r="LPJ62" s="531">
        <v>153525</v>
      </c>
      <c r="LPK62" s="531">
        <v>153525</v>
      </c>
      <c r="LPL62" s="531">
        <v>153525</v>
      </c>
      <c r="LPM62" s="531">
        <v>153525</v>
      </c>
      <c r="LPN62" s="531">
        <v>153525</v>
      </c>
      <c r="LPO62" s="531">
        <v>153525</v>
      </c>
      <c r="LPP62" s="531">
        <v>153525</v>
      </c>
      <c r="LPQ62" s="531">
        <v>153525</v>
      </c>
      <c r="LPR62" s="531">
        <v>153525</v>
      </c>
      <c r="LPS62" s="531">
        <v>153525</v>
      </c>
      <c r="LPT62" s="531">
        <v>153525</v>
      </c>
      <c r="LPU62" s="531">
        <v>153525</v>
      </c>
      <c r="LPV62" s="531">
        <v>153525</v>
      </c>
      <c r="LPW62" s="531">
        <v>153525</v>
      </c>
      <c r="LPX62" s="531">
        <v>153525</v>
      </c>
      <c r="LPY62" s="531">
        <v>153525</v>
      </c>
      <c r="LPZ62" s="531">
        <v>153525</v>
      </c>
      <c r="LQA62" s="531">
        <v>153525</v>
      </c>
      <c r="LQB62" s="531">
        <v>153525</v>
      </c>
      <c r="LQC62" s="531">
        <v>153525</v>
      </c>
      <c r="LQD62" s="531">
        <v>153525</v>
      </c>
      <c r="LQE62" s="531">
        <v>153525</v>
      </c>
      <c r="LQF62" s="531">
        <v>153525</v>
      </c>
      <c r="LQG62" s="531">
        <v>153525</v>
      </c>
      <c r="LQH62" s="531">
        <v>153525</v>
      </c>
      <c r="LQI62" s="531">
        <v>153525</v>
      </c>
      <c r="LQJ62" s="531">
        <v>153525</v>
      </c>
      <c r="LQK62" s="531">
        <v>153525</v>
      </c>
      <c r="LQL62" s="531">
        <v>153525</v>
      </c>
      <c r="LQM62" s="531">
        <v>153525</v>
      </c>
      <c r="LQN62" s="531">
        <v>153525</v>
      </c>
      <c r="LQO62" s="531">
        <v>153525</v>
      </c>
      <c r="LQP62" s="531">
        <v>153525</v>
      </c>
      <c r="LQQ62" s="531">
        <v>153525</v>
      </c>
      <c r="LQR62" s="531">
        <v>153525</v>
      </c>
      <c r="LQS62" s="531">
        <v>153525</v>
      </c>
      <c r="LQT62" s="531">
        <v>153525</v>
      </c>
      <c r="LQU62" s="531">
        <v>153525</v>
      </c>
      <c r="LQV62" s="531">
        <v>153525</v>
      </c>
      <c r="LQW62" s="531">
        <v>153525</v>
      </c>
      <c r="LQX62" s="531">
        <v>153525</v>
      </c>
      <c r="LQY62" s="531">
        <v>153525</v>
      </c>
      <c r="LQZ62" s="531">
        <v>153525</v>
      </c>
      <c r="LRA62" s="531">
        <v>153525</v>
      </c>
      <c r="LRB62" s="531">
        <v>153525</v>
      </c>
      <c r="LRC62" s="531">
        <v>153525</v>
      </c>
      <c r="LRD62" s="531">
        <v>153525</v>
      </c>
      <c r="LRE62" s="531">
        <v>153525</v>
      </c>
      <c r="LRF62" s="531">
        <v>153525</v>
      </c>
      <c r="LRG62" s="531">
        <v>153525</v>
      </c>
      <c r="LRH62" s="531">
        <v>153525</v>
      </c>
      <c r="LRI62" s="531">
        <v>153525</v>
      </c>
      <c r="LRJ62" s="531">
        <v>153525</v>
      </c>
      <c r="LRK62" s="531">
        <v>153525</v>
      </c>
      <c r="LRL62" s="531">
        <v>153525</v>
      </c>
      <c r="LRM62" s="531">
        <v>153525</v>
      </c>
      <c r="LRN62" s="531">
        <v>153525</v>
      </c>
      <c r="LRO62" s="531">
        <v>153525</v>
      </c>
      <c r="LRP62" s="531">
        <v>153525</v>
      </c>
      <c r="LRQ62" s="531">
        <v>153525</v>
      </c>
      <c r="LRR62" s="531">
        <v>153525</v>
      </c>
      <c r="LRS62" s="531">
        <v>153525</v>
      </c>
      <c r="LRT62" s="531">
        <v>153525</v>
      </c>
      <c r="LRU62" s="531">
        <v>153525</v>
      </c>
      <c r="LRV62" s="531">
        <v>153525</v>
      </c>
      <c r="LRW62" s="531">
        <v>153525</v>
      </c>
      <c r="LRX62" s="531">
        <v>153525</v>
      </c>
      <c r="LRY62" s="531">
        <v>153525</v>
      </c>
      <c r="LRZ62" s="531">
        <v>153525</v>
      </c>
      <c r="LSA62" s="531">
        <v>153525</v>
      </c>
      <c r="LSB62" s="531">
        <v>153525</v>
      </c>
      <c r="LSC62" s="531">
        <v>153525</v>
      </c>
      <c r="LSD62" s="531">
        <v>153525</v>
      </c>
      <c r="LSE62" s="531">
        <v>153525</v>
      </c>
      <c r="LSF62" s="531">
        <v>153525</v>
      </c>
      <c r="LSG62" s="531">
        <v>153525</v>
      </c>
      <c r="LSH62" s="531">
        <v>153525</v>
      </c>
      <c r="LSI62" s="531">
        <v>153525</v>
      </c>
      <c r="LSJ62" s="531">
        <v>153525</v>
      </c>
      <c r="LSK62" s="531">
        <v>153525</v>
      </c>
      <c r="LSL62" s="531">
        <v>153525</v>
      </c>
      <c r="LSM62" s="531">
        <v>153525</v>
      </c>
      <c r="LSN62" s="531">
        <v>153525</v>
      </c>
      <c r="LSO62" s="531">
        <v>153525</v>
      </c>
      <c r="LSP62" s="531">
        <v>153525</v>
      </c>
      <c r="LSQ62" s="531">
        <v>153525</v>
      </c>
      <c r="LSR62" s="531">
        <v>153525</v>
      </c>
      <c r="LSS62" s="531">
        <v>153525</v>
      </c>
      <c r="LST62" s="531">
        <v>153525</v>
      </c>
      <c r="LSU62" s="531">
        <v>153525</v>
      </c>
      <c r="LSV62" s="531">
        <v>153525</v>
      </c>
      <c r="LSW62" s="531">
        <v>153525</v>
      </c>
      <c r="LSX62" s="531">
        <v>153525</v>
      </c>
      <c r="LSY62" s="531">
        <v>153525</v>
      </c>
      <c r="LSZ62" s="531">
        <v>153525</v>
      </c>
      <c r="LTA62" s="531">
        <v>153525</v>
      </c>
      <c r="LTB62" s="531">
        <v>153525</v>
      </c>
      <c r="LTC62" s="531">
        <v>153525</v>
      </c>
      <c r="LTD62" s="531">
        <v>153525</v>
      </c>
      <c r="LTE62" s="531">
        <v>153525</v>
      </c>
      <c r="LTF62" s="531">
        <v>153525</v>
      </c>
      <c r="LTG62" s="531">
        <v>153525</v>
      </c>
      <c r="LTH62" s="531">
        <v>153525</v>
      </c>
      <c r="LTI62" s="531">
        <v>153525</v>
      </c>
      <c r="LTJ62" s="531">
        <v>153525</v>
      </c>
      <c r="LTK62" s="531">
        <v>153525</v>
      </c>
      <c r="LTL62" s="531">
        <v>153525</v>
      </c>
      <c r="LTM62" s="531">
        <v>153525</v>
      </c>
      <c r="LTN62" s="531">
        <v>153525</v>
      </c>
      <c r="LTO62" s="531">
        <v>153525</v>
      </c>
      <c r="LTP62" s="531">
        <v>153525</v>
      </c>
      <c r="LTQ62" s="531">
        <v>153525</v>
      </c>
      <c r="LTR62" s="531">
        <v>153525</v>
      </c>
      <c r="LTS62" s="531">
        <v>153525</v>
      </c>
      <c r="LTT62" s="531">
        <v>153525</v>
      </c>
      <c r="LTU62" s="531">
        <v>153525</v>
      </c>
      <c r="LTV62" s="531">
        <v>153525</v>
      </c>
      <c r="LTW62" s="531">
        <v>153525</v>
      </c>
      <c r="LTX62" s="531">
        <v>153525</v>
      </c>
      <c r="LTY62" s="531">
        <v>153525</v>
      </c>
      <c r="LTZ62" s="531">
        <v>153525</v>
      </c>
      <c r="LUA62" s="531">
        <v>153525</v>
      </c>
      <c r="LUB62" s="531">
        <v>153525</v>
      </c>
      <c r="LUC62" s="531">
        <v>153525</v>
      </c>
      <c r="LUD62" s="531">
        <v>153525</v>
      </c>
      <c r="LUE62" s="531">
        <v>153525</v>
      </c>
      <c r="LUF62" s="531">
        <v>153525</v>
      </c>
      <c r="LUG62" s="531">
        <v>153525</v>
      </c>
      <c r="LUH62" s="531">
        <v>153525</v>
      </c>
      <c r="LUI62" s="531">
        <v>153525</v>
      </c>
      <c r="LUJ62" s="531">
        <v>153525</v>
      </c>
      <c r="LUK62" s="531">
        <v>153525</v>
      </c>
      <c r="LUL62" s="531">
        <v>153525</v>
      </c>
      <c r="LUM62" s="531">
        <v>153525</v>
      </c>
      <c r="LUN62" s="531">
        <v>153525</v>
      </c>
      <c r="LUO62" s="531">
        <v>153525</v>
      </c>
      <c r="LUP62" s="531">
        <v>153525</v>
      </c>
      <c r="LUQ62" s="531">
        <v>153525</v>
      </c>
      <c r="LUR62" s="531">
        <v>153525</v>
      </c>
      <c r="LUS62" s="531">
        <v>153525</v>
      </c>
      <c r="LUT62" s="531">
        <v>153525</v>
      </c>
      <c r="LUU62" s="531">
        <v>153525</v>
      </c>
      <c r="LUV62" s="531">
        <v>153525</v>
      </c>
      <c r="LUW62" s="531">
        <v>153525</v>
      </c>
      <c r="LUX62" s="531">
        <v>153525</v>
      </c>
      <c r="LUY62" s="531">
        <v>153525</v>
      </c>
      <c r="LUZ62" s="531">
        <v>153525</v>
      </c>
      <c r="LVA62" s="531">
        <v>153525</v>
      </c>
      <c r="LVB62" s="531">
        <v>153525</v>
      </c>
      <c r="LVC62" s="531">
        <v>153525</v>
      </c>
      <c r="LVD62" s="531">
        <v>153525</v>
      </c>
      <c r="LVE62" s="531">
        <v>153525</v>
      </c>
      <c r="LVF62" s="531">
        <v>153525</v>
      </c>
      <c r="LVG62" s="531">
        <v>153525</v>
      </c>
      <c r="LVH62" s="531">
        <v>153525</v>
      </c>
      <c r="LVI62" s="531">
        <v>153525</v>
      </c>
      <c r="LVJ62" s="531">
        <v>153525</v>
      </c>
      <c r="LVK62" s="531">
        <v>153525</v>
      </c>
      <c r="LVL62" s="531">
        <v>153525</v>
      </c>
      <c r="LVM62" s="531">
        <v>153525</v>
      </c>
      <c r="LVN62" s="531">
        <v>153525</v>
      </c>
      <c r="LVO62" s="531">
        <v>153525</v>
      </c>
      <c r="LVP62" s="531">
        <v>153525</v>
      </c>
      <c r="LVQ62" s="531">
        <v>153525</v>
      </c>
      <c r="LVR62" s="531">
        <v>153525</v>
      </c>
      <c r="LVS62" s="531">
        <v>153525</v>
      </c>
      <c r="LVT62" s="531">
        <v>153525</v>
      </c>
      <c r="LVU62" s="531">
        <v>153525</v>
      </c>
      <c r="LVV62" s="531">
        <v>153525</v>
      </c>
      <c r="LVW62" s="531">
        <v>153525</v>
      </c>
      <c r="LVX62" s="531">
        <v>153525</v>
      </c>
      <c r="LVY62" s="531">
        <v>153525</v>
      </c>
      <c r="LVZ62" s="531">
        <v>153525</v>
      </c>
      <c r="LWA62" s="531">
        <v>153525</v>
      </c>
      <c r="LWB62" s="531">
        <v>153525</v>
      </c>
      <c r="LWC62" s="531">
        <v>153525</v>
      </c>
      <c r="LWD62" s="531">
        <v>153525</v>
      </c>
      <c r="LWE62" s="531">
        <v>153525</v>
      </c>
      <c r="LWF62" s="531">
        <v>153525</v>
      </c>
      <c r="LWG62" s="531">
        <v>153525</v>
      </c>
      <c r="LWH62" s="531">
        <v>153525</v>
      </c>
      <c r="LWI62" s="531">
        <v>153525</v>
      </c>
      <c r="LWJ62" s="531">
        <v>153525</v>
      </c>
      <c r="LWK62" s="531">
        <v>153525</v>
      </c>
      <c r="LWL62" s="531">
        <v>153525</v>
      </c>
      <c r="LWM62" s="531">
        <v>153525</v>
      </c>
      <c r="LWN62" s="531">
        <v>153525</v>
      </c>
      <c r="LWO62" s="531">
        <v>153525</v>
      </c>
      <c r="LWP62" s="531">
        <v>153525</v>
      </c>
      <c r="LWQ62" s="531">
        <v>153525</v>
      </c>
      <c r="LWR62" s="531">
        <v>153525</v>
      </c>
      <c r="LWS62" s="531">
        <v>153525</v>
      </c>
      <c r="LWT62" s="531">
        <v>153525</v>
      </c>
      <c r="LWU62" s="531">
        <v>153525</v>
      </c>
      <c r="LWV62" s="531">
        <v>153525</v>
      </c>
      <c r="LWW62" s="531">
        <v>153525</v>
      </c>
      <c r="LWX62" s="531">
        <v>153525</v>
      </c>
      <c r="LWY62" s="531">
        <v>153525</v>
      </c>
      <c r="LWZ62" s="531">
        <v>153525</v>
      </c>
      <c r="LXA62" s="531">
        <v>153525</v>
      </c>
      <c r="LXB62" s="531">
        <v>153525</v>
      </c>
      <c r="LXC62" s="531">
        <v>153525</v>
      </c>
      <c r="LXD62" s="531">
        <v>153525</v>
      </c>
      <c r="LXE62" s="531">
        <v>153525</v>
      </c>
      <c r="LXF62" s="531">
        <v>153525</v>
      </c>
      <c r="LXG62" s="531">
        <v>153525</v>
      </c>
      <c r="LXH62" s="531">
        <v>153525</v>
      </c>
      <c r="LXI62" s="531">
        <v>153525</v>
      </c>
      <c r="LXJ62" s="531">
        <v>153525</v>
      </c>
      <c r="LXK62" s="531">
        <v>153525</v>
      </c>
      <c r="LXL62" s="531">
        <v>153525</v>
      </c>
      <c r="LXM62" s="531">
        <v>153525</v>
      </c>
      <c r="LXN62" s="531">
        <v>153525</v>
      </c>
      <c r="LXO62" s="531">
        <v>153525</v>
      </c>
      <c r="LXP62" s="531">
        <v>153525</v>
      </c>
      <c r="LXQ62" s="531">
        <v>153525</v>
      </c>
      <c r="LXR62" s="531">
        <v>153525</v>
      </c>
      <c r="LXS62" s="531">
        <v>153525</v>
      </c>
      <c r="LXT62" s="531">
        <v>153525</v>
      </c>
      <c r="LXU62" s="531">
        <v>153525</v>
      </c>
      <c r="LXV62" s="531">
        <v>153525</v>
      </c>
      <c r="LXW62" s="531">
        <v>153525</v>
      </c>
      <c r="LXX62" s="531">
        <v>153525</v>
      </c>
      <c r="LXY62" s="531">
        <v>153525</v>
      </c>
      <c r="LXZ62" s="531">
        <v>153525</v>
      </c>
      <c r="LYA62" s="531">
        <v>153525</v>
      </c>
      <c r="LYB62" s="531">
        <v>153525</v>
      </c>
      <c r="LYC62" s="531">
        <v>153525</v>
      </c>
      <c r="LYD62" s="531">
        <v>153525</v>
      </c>
      <c r="LYE62" s="531">
        <v>153525</v>
      </c>
      <c r="LYF62" s="531">
        <v>153525</v>
      </c>
      <c r="LYG62" s="531">
        <v>153525</v>
      </c>
      <c r="LYH62" s="531">
        <v>153525</v>
      </c>
      <c r="LYI62" s="531">
        <v>153525</v>
      </c>
      <c r="LYJ62" s="531">
        <v>153525</v>
      </c>
      <c r="LYK62" s="531">
        <v>153525</v>
      </c>
      <c r="LYL62" s="531">
        <v>153525</v>
      </c>
      <c r="LYM62" s="531">
        <v>153525</v>
      </c>
      <c r="LYN62" s="531">
        <v>153525</v>
      </c>
      <c r="LYO62" s="531">
        <v>153525</v>
      </c>
      <c r="LYP62" s="531">
        <v>153525</v>
      </c>
      <c r="LYQ62" s="531">
        <v>153525</v>
      </c>
      <c r="LYR62" s="531">
        <v>153525</v>
      </c>
      <c r="LYS62" s="531">
        <v>153525</v>
      </c>
      <c r="LYT62" s="531">
        <v>153525</v>
      </c>
      <c r="LYU62" s="531">
        <v>153525</v>
      </c>
      <c r="LYV62" s="531">
        <v>153525</v>
      </c>
      <c r="LYW62" s="531">
        <v>153525</v>
      </c>
      <c r="LYX62" s="531">
        <v>153525</v>
      </c>
      <c r="LYY62" s="531">
        <v>153525</v>
      </c>
      <c r="LYZ62" s="531">
        <v>153525</v>
      </c>
      <c r="LZA62" s="531">
        <v>153525</v>
      </c>
      <c r="LZB62" s="531">
        <v>153525</v>
      </c>
      <c r="LZC62" s="531">
        <v>153525</v>
      </c>
      <c r="LZD62" s="531">
        <v>153525</v>
      </c>
      <c r="LZE62" s="531">
        <v>153525</v>
      </c>
      <c r="LZF62" s="531">
        <v>153525</v>
      </c>
      <c r="LZG62" s="531">
        <v>153525</v>
      </c>
      <c r="LZH62" s="531">
        <v>153525</v>
      </c>
      <c r="LZI62" s="531">
        <v>153525</v>
      </c>
      <c r="LZJ62" s="531">
        <v>153525</v>
      </c>
      <c r="LZK62" s="531">
        <v>153525</v>
      </c>
      <c r="LZL62" s="531">
        <v>153525</v>
      </c>
      <c r="LZM62" s="531">
        <v>153525</v>
      </c>
      <c r="LZN62" s="531">
        <v>153525</v>
      </c>
      <c r="LZO62" s="531">
        <v>153525</v>
      </c>
      <c r="LZP62" s="531">
        <v>153525</v>
      </c>
      <c r="LZQ62" s="531">
        <v>153525</v>
      </c>
      <c r="LZR62" s="531">
        <v>153525</v>
      </c>
      <c r="LZS62" s="531">
        <v>153525</v>
      </c>
      <c r="LZT62" s="531">
        <v>153525</v>
      </c>
      <c r="LZU62" s="531">
        <v>153525</v>
      </c>
      <c r="LZV62" s="531">
        <v>153525</v>
      </c>
      <c r="LZW62" s="531">
        <v>153525</v>
      </c>
      <c r="LZX62" s="531">
        <v>153525</v>
      </c>
      <c r="LZY62" s="531">
        <v>153525</v>
      </c>
      <c r="LZZ62" s="531">
        <v>153525</v>
      </c>
      <c r="MAA62" s="531">
        <v>153525</v>
      </c>
      <c r="MAB62" s="531">
        <v>153525</v>
      </c>
      <c r="MAC62" s="531">
        <v>153525</v>
      </c>
      <c r="MAD62" s="531">
        <v>153525</v>
      </c>
      <c r="MAE62" s="531">
        <v>153525</v>
      </c>
      <c r="MAF62" s="531">
        <v>153525</v>
      </c>
      <c r="MAG62" s="531">
        <v>153525</v>
      </c>
      <c r="MAH62" s="531">
        <v>153525</v>
      </c>
      <c r="MAI62" s="531">
        <v>153525</v>
      </c>
      <c r="MAJ62" s="531">
        <v>153525</v>
      </c>
      <c r="MAK62" s="531">
        <v>153525</v>
      </c>
      <c r="MAL62" s="531">
        <v>153525</v>
      </c>
      <c r="MAM62" s="531">
        <v>153525</v>
      </c>
      <c r="MAN62" s="531">
        <v>153525</v>
      </c>
      <c r="MAO62" s="531">
        <v>153525</v>
      </c>
      <c r="MAP62" s="531">
        <v>153525</v>
      </c>
      <c r="MAQ62" s="531">
        <v>153525</v>
      </c>
      <c r="MAR62" s="531">
        <v>153525</v>
      </c>
      <c r="MAS62" s="531">
        <v>153525</v>
      </c>
      <c r="MAT62" s="531">
        <v>153525</v>
      </c>
      <c r="MAU62" s="531">
        <v>153525</v>
      </c>
      <c r="MAV62" s="531">
        <v>153525</v>
      </c>
      <c r="MAW62" s="531">
        <v>153525</v>
      </c>
      <c r="MAX62" s="531">
        <v>153525</v>
      </c>
      <c r="MAY62" s="531">
        <v>153525</v>
      </c>
      <c r="MAZ62" s="531">
        <v>153525</v>
      </c>
      <c r="MBA62" s="531">
        <v>153525</v>
      </c>
      <c r="MBB62" s="531">
        <v>153525</v>
      </c>
      <c r="MBC62" s="531">
        <v>153525</v>
      </c>
      <c r="MBD62" s="531">
        <v>153525</v>
      </c>
      <c r="MBE62" s="531">
        <v>153525</v>
      </c>
      <c r="MBF62" s="531">
        <v>153525</v>
      </c>
      <c r="MBG62" s="531">
        <v>153525</v>
      </c>
      <c r="MBH62" s="531">
        <v>153525</v>
      </c>
      <c r="MBI62" s="531">
        <v>153525</v>
      </c>
      <c r="MBJ62" s="531">
        <v>153525</v>
      </c>
      <c r="MBK62" s="531">
        <v>153525</v>
      </c>
      <c r="MBL62" s="531">
        <v>153525</v>
      </c>
      <c r="MBM62" s="531">
        <v>153525</v>
      </c>
      <c r="MBN62" s="531">
        <v>153525</v>
      </c>
      <c r="MBO62" s="531">
        <v>153525</v>
      </c>
      <c r="MBP62" s="531">
        <v>153525</v>
      </c>
      <c r="MBQ62" s="531">
        <v>153525</v>
      </c>
      <c r="MBR62" s="531">
        <v>153525</v>
      </c>
      <c r="MBS62" s="531">
        <v>153525</v>
      </c>
      <c r="MBT62" s="531">
        <v>153525</v>
      </c>
      <c r="MBU62" s="531">
        <v>153525</v>
      </c>
      <c r="MBV62" s="531">
        <v>153525</v>
      </c>
      <c r="MBW62" s="531">
        <v>153525</v>
      </c>
      <c r="MBX62" s="531">
        <v>153525</v>
      </c>
      <c r="MBY62" s="531">
        <v>153525</v>
      </c>
      <c r="MBZ62" s="531">
        <v>153525</v>
      </c>
      <c r="MCA62" s="531">
        <v>153525</v>
      </c>
      <c r="MCB62" s="531">
        <v>153525</v>
      </c>
      <c r="MCC62" s="531">
        <v>153525</v>
      </c>
      <c r="MCD62" s="531">
        <v>153525</v>
      </c>
      <c r="MCE62" s="531">
        <v>153525</v>
      </c>
      <c r="MCF62" s="531">
        <v>153525</v>
      </c>
      <c r="MCG62" s="531">
        <v>153525</v>
      </c>
      <c r="MCH62" s="531">
        <v>153525</v>
      </c>
      <c r="MCI62" s="531">
        <v>153525</v>
      </c>
      <c r="MCJ62" s="531">
        <v>153525</v>
      </c>
      <c r="MCK62" s="531">
        <v>153525</v>
      </c>
      <c r="MCL62" s="531">
        <v>153525</v>
      </c>
      <c r="MCM62" s="531">
        <v>153525</v>
      </c>
      <c r="MCN62" s="531">
        <v>153525</v>
      </c>
      <c r="MCO62" s="531">
        <v>153525</v>
      </c>
      <c r="MCP62" s="531">
        <v>153525</v>
      </c>
      <c r="MCQ62" s="531">
        <v>153525</v>
      </c>
      <c r="MCR62" s="531">
        <v>153525</v>
      </c>
      <c r="MCS62" s="531">
        <v>153525</v>
      </c>
      <c r="MCT62" s="531">
        <v>153525</v>
      </c>
      <c r="MCU62" s="531">
        <v>153525</v>
      </c>
      <c r="MCV62" s="531">
        <v>153525</v>
      </c>
      <c r="MCW62" s="531">
        <v>153525</v>
      </c>
      <c r="MCX62" s="531">
        <v>153525</v>
      </c>
      <c r="MCY62" s="531">
        <v>153525</v>
      </c>
      <c r="MCZ62" s="531">
        <v>153525</v>
      </c>
      <c r="MDA62" s="531">
        <v>153525</v>
      </c>
      <c r="MDB62" s="531">
        <v>153525</v>
      </c>
      <c r="MDC62" s="531">
        <v>153525</v>
      </c>
      <c r="MDD62" s="531">
        <v>153525</v>
      </c>
      <c r="MDE62" s="531">
        <v>153525</v>
      </c>
      <c r="MDF62" s="531">
        <v>153525</v>
      </c>
      <c r="MDG62" s="531">
        <v>153525</v>
      </c>
      <c r="MDH62" s="531">
        <v>153525</v>
      </c>
      <c r="MDI62" s="531">
        <v>153525</v>
      </c>
      <c r="MDJ62" s="531">
        <v>153525</v>
      </c>
      <c r="MDK62" s="531">
        <v>153525</v>
      </c>
      <c r="MDL62" s="531">
        <v>153525</v>
      </c>
      <c r="MDM62" s="531">
        <v>153525</v>
      </c>
      <c r="MDN62" s="531">
        <v>153525</v>
      </c>
      <c r="MDO62" s="531">
        <v>153525</v>
      </c>
      <c r="MDP62" s="531">
        <v>153525</v>
      </c>
      <c r="MDQ62" s="531">
        <v>153525</v>
      </c>
      <c r="MDR62" s="531">
        <v>153525</v>
      </c>
      <c r="MDS62" s="531">
        <v>153525</v>
      </c>
      <c r="MDT62" s="531">
        <v>153525</v>
      </c>
      <c r="MDU62" s="531">
        <v>153525</v>
      </c>
      <c r="MDV62" s="531">
        <v>153525</v>
      </c>
      <c r="MDW62" s="531">
        <v>153525</v>
      </c>
      <c r="MDX62" s="531">
        <v>153525</v>
      </c>
      <c r="MDY62" s="531">
        <v>153525</v>
      </c>
      <c r="MDZ62" s="531">
        <v>153525</v>
      </c>
      <c r="MEA62" s="531">
        <v>153525</v>
      </c>
      <c r="MEB62" s="531">
        <v>153525</v>
      </c>
      <c r="MEC62" s="531">
        <v>153525</v>
      </c>
      <c r="MED62" s="531">
        <v>153525</v>
      </c>
      <c r="MEE62" s="531">
        <v>153525</v>
      </c>
      <c r="MEF62" s="531">
        <v>153525</v>
      </c>
      <c r="MEG62" s="531">
        <v>153525</v>
      </c>
      <c r="MEH62" s="531">
        <v>153525</v>
      </c>
      <c r="MEI62" s="531">
        <v>153525</v>
      </c>
      <c r="MEJ62" s="531">
        <v>153525</v>
      </c>
      <c r="MEK62" s="531">
        <v>153525</v>
      </c>
      <c r="MEL62" s="531">
        <v>153525</v>
      </c>
      <c r="MEM62" s="531">
        <v>153525</v>
      </c>
      <c r="MEN62" s="531">
        <v>153525</v>
      </c>
      <c r="MEO62" s="531">
        <v>153525</v>
      </c>
      <c r="MEP62" s="531">
        <v>153525</v>
      </c>
      <c r="MEQ62" s="531">
        <v>153525</v>
      </c>
      <c r="MER62" s="531">
        <v>153525</v>
      </c>
      <c r="MES62" s="531">
        <v>153525</v>
      </c>
      <c r="MET62" s="531">
        <v>153525</v>
      </c>
      <c r="MEU62" s="531">
        <v>153525</v>
      </c>
      <c r="MEV62" s="531">
        <v>153525</v>
      </c>
      <c r="MEW62" s="531">
        <v>153525</v>
      </c>
      <c r="MEX62" s="531">
        <v>153525</v>
      </c>
      <c r="MEY62" s="531">
        <v>153525</v>
      </c>
      <c r="MEZ62" s="531">
        <v>153525</v>
      </c>
      <c r="MFA62" s="531">
        <v>153525</v>
      </c>
      <c r="MFB62" s="531">
        <v>153525</v>
      </c>
      <c r="MFC62" s="531">
        <v>153525</v>
      </c>
      <c r="MFD62" s="531">
        <v>153525</v>
      </c>
      <c r="MFE62" s="531">
        <v>153525</v>
      </c>
      <c r="MFF62" s="531">
        <v>153525</v>
      </c>
      <c r="MFG62" s="531">
        <v>153525</v>
      </c>
      <c r="MFH62" s="531">
        <v>153525</v>
      </c>
      <c r="MFI62" s="531">
        <v>153525</v>
      </c>
      <c r="MFJ62" s="531">
        <v>153525</v>
      </c>
      <c r="MFK62" s="531">
        <v>153525</v>
      </c>
      <c r="MFL62" s="531">
        <v>153525</v>
      </c>
      <c r="MFM62" s="531">
        <v>153525</v>
      </c>
      <c r="MFN62" s="531">
        <v>153525</v>
      </c>
      <c r="MFO62" s="531">
        <v>153525</v>
      </c>
      <c r="MFP62" s="531">
        <v>153525</v>
      </c>
      <c r="MFQ62" s="531">
        <v>153525</v>
      </c>
      <c r="MFR62" s="531">
        <v>153525</v>
      </c>
      <c r="MFS62" s="531">
        <v>153525</v>
      </c>
      <c r="MFT62" s="531">
        <v>153525</v>
      </c>
      <c r="MFU62" s="531">
        <v>153525</v>
      </c>
      <c r="MFV62" s="531">
        <v>153525</v>
      </c>
      <c r="MFW62" s="531">
        <v>153525</v>
      </c>
      <c r="MFX62" s="531">
        <v>153525</v>
      </c>
      <c r="MFY62" s="531">
        <v>153525</v>
      </c>
      <c r="MFZ62" s="531">
        <v>153525</v>
      </c>
      <c r="MGA62" s="531">
        <v>153525</v>
      </c>
      <c r="MGB62" s="531">
        <v>153525</v>
      </c>
      <c r="MGC62" s="531">
        <v>153525</v>
      </c>
      <c r="MGD62" s="531">
        <v>153525</v>
      </c>
      <c r="MGE62" s="531">
        <v>153525</v>
      </c>
      <c r="MGF62" s="531">
        <v>153525</v>
      </c>
      <c r="MGG62" s="531">
        <v>153525</v>
      </c>
      <c r="MGH62" s="531">
        <v>153525</v>
      </c>
      <c r="MGI62" s="531">
        <v>153525</v>
      </c>
      <c r="MGJ62" s="531">
        <v>153525</v>
      </c>
      <c r="MGK62" s="531">
        <v>153525</v>
      </c>
      <c r="MGL62" s="531">
        <v>153525</v>
      </c>
      <c r="MGM62" s="531">
        <v>153525</v>
      </c>
      <c r="MGN62" s="531">
        <v>153525</v>
      </c>
      <c r="MGO62" s="531">
        <v>153525</v>
      </c>
      <c r="MGP62" s="531">
        <v>153525</v>
      </c>
      <c r="MGQ62" s="531">
        <v>153525</v>
      </c>
      <c r="MGR62" s="531">
        <v>153525</v>
      </c>
      <c r="MGS62" s="531">
        <v>153525</v>
      </c>
      <c r="MGT62" s="531">
        <v>153525</v>
      </c>
      <c r="MGU62" s="531">
        <v>153525</v>
      </c>
      <c r="MGV62" s="531">
        <v>153525</v>
      </c>
      <c r="MGW62" s="531">
        <v>153525</v>
      </c>
      <c r="MGX62" s="531">
        <v>153525</v>
      </c>
      <c r="MGY62" s="531">
        <v>153525</v>
      </c>
      <c r="MGZ62" s="531">
        <v>153525</v>
      </c>
      <c r="MHA62" s="531">
        <v>153525</v>
      </c>
      <c r="MHB62" s="531">
        <v>153525</v>
      </c>
      <c r="MHC62" s="531">
        <v>153525</v>
      </c>
      <c r="MHD62" s="531">
        <v>153525</v>
      </c>
      <c r="MHE62" s="531">
        <v>153525</v>
      </c>
      <c r="MHF62" s="531">
        <v>153525</v>
      </c>
      <c r="MHG62" s="531">
        <v>153525</v>
      </c>
      <c r="MHH62" s="531">
        <v>153525</v>
      </c>
      <c r="MHI62" s="531">
        <v>153525</v>
      </c>
      <c r="MHJ62" s="531">
        <v>153525</v>
      </c>
      <c r="MHK62" s="531">
        <v>153525</v>
      </c>
      <c r="MHL62" s="531">
        <v>153525</v>
      </c>
      <c r="MHM62" s="531">
        <v>153525</v>
      </c>
      <c r="MHN62" s="531">
        <v>153525</v>
      </c>
      <c r="MHO62" s="531">
        <v>153525</v>
      </c>
      <c r="MHP62" s="531">
        <v>153525</v>
      </c>
      <c r="MHQ62" s="531">
        <v>153525</v>
      </c>
      <c r="MHR62" s="531">
        <v>153525</v>
      </c>
      <c r="MHS62" s="531">
        <v>153525</v>
      </c>
      <c r="MHT62" s="531">
        <v>153525</v>
      </c>
      <c r="MHU62" s="531">
        <v>153525</v>
      </c>
      <c r="MHV62" s="531">
        <v>153525</v>
      </c>
      <c r="MHW62" s="531">
        <v>153525</v>
      </c>
      <c r="MHX62" s="531">
        <v>153525</v>
      </c>
      <c r="MHY62" s="531">
        <v>153525</v>
      </c>
      <c r="MHZ62" s="531">
        <v>153525</v>
      </c>
      <c r="MIA62" s="531">
        <v>153525</v>
      </c>
      <c r="MIB62" s="531">
        <v>153525</v>
      </c>
      <c r="MIC62" s="531">
        <v>153525</v>
      </c>
      <c r="MID62" s="531">
        <v>153525</v>
      </c>
      <c r="MIE62" s="531">
        <v>153525</v>
      </c>
      <c r="MIF62" s="531">
        <v>153525</v>
      </c>
      <c r="MIG62" s="531">
        <v>153525</v>
      </c>
      <c r="MIH62" s="531">
        <v>153525</v>
      </c>
      <c r="MII62" s="531">
        <v>153525</v>
      </c>
      <c r="MIJ62" s="531">
        <v>153525</v>
      </c>
      <c r="MIK62" s="531">
        <v>153525</v>
      </c>
      <c r="MIL62" s="531">
        <v>153525</v>
      </c>
      <c r="MIM62" s="531">
        <v>153525</v>
      </c>
      <c r="MIN62" s="531">
        <v>153525</v>
      </c>
      <c r="MIO62" s="531">
        <v>153525</v>
      </c>
      <c r="MIP62" s="531">
        <v>153525</v>
      </c>
      <c r="MIQ62" s="531">
        <v>153525</v>
      </c>
      <c r="MIR62" s="531">
        <v>153525</v>
      </c>
      <c r="MIS62" s="531">
        <v>153525</v>
      </c>
      <c r="MIT62" s="531">
        <v>153525</v>
      </c>
      <c r="MIU62" s="531">
        <v>153525</v>
      </c>
      <c r="MIV62" s="531">
        <v>153525</v>
      </c>
      <c r="MIW62" s="531">
        <v>153525</v>
      </c>
      <c r="MIX62" s="531">
        <v>153525</v>
      </c>
      <c r="MIY62" s="531">
        <v>153525</v>
      </c>
      <c r="MIZ62" s="531">
        <v>153525</v>
      </c>
      <c r="MJA62" s="531">
        <v>153525</v>
      </c>
      <c r="MJB62" s="531">
        <v>153525</v>
      </c>
      <c r="MJC62" s="531">
        <v>153525</v>
      </c>
      <c r="MJD62" s="531">
        <v>153525</v>
      </c>
      <c r="MJE62" s="531">
        <v>153525</v>
      </c>
      <c r="MJF62" s="531">
        <v>153525</v>
      </c>
      <c r="MJG62" s="531">
        <v>153525</v>
      </c>
      <c r="MJH62" s="531">
        <v>153525</v>
      </c>
      <c r="MJI62" s="531">
        <v>153525</v>
      </c>
      <c r="MJJ62" s="531">
        <v>153525</v>
      </c>
      <c r="MJK62" s="531">
        <v>153525</v>
      </c>
      <c r="MJL62" s="531">
        <v>153525</v>
      </c>
      <c r="MJM62" s="531">
        <v>153525</v>
      </c>
      <c r="MJN62" s="531">
        <v>153525</v>
      </c>
      <c r="MJO62" s="531">
        <v>153525</v>
      </c>
      <c r="MJP62" s="531">
        <v>153525</v>
      </c>
      <c r="MJQ62" s="531">
        <v>153525</v>
      </c>
      <c r="MJR62" s="531">
        <v>153525</v>
      </c>
      <c r="MJS62" s="531">
        <v>153525</v>
      </c>
      <c r="MJT62" s="531">
        <v>153525</v>
      </c>
      <c r="MJU62" s="531">
        <v>153525</v>
      </c>
      <c r="MJV62" s="531">
        <v>153525</v>
      </c>
      <c r="MJW62" s="531">
        <v>153525</v>
      </c>
      <c r="MJX62" s="531">
        <v>153525</v>
      </c>
      <c r="MJY62" s="531">
        <v>153525</v>
      </c>
      <c r="MJZ62" s="531">
        <v>153525</v>
      </c>
      <c r="MKA62" s="531">
        <v>153525</v>
      </c>
      <c r="MKB62" s="531">
        <v>153525</v>
      </c>
      <c r="MKC62" s="531">
        <v>153525</v>
      </c>
      <c r="MKD62" s="531">
        <v>153525</v>
      </c>
      <c r="MKE62" s="531">
        <v>153525</v>
      </c>
      <c r="MKF62" s="531">
        <v>153525</v>
      </c>
      <c r="MKG62" s="531">
        <v>153525</v>
      </c>
      <c r="MKH62" s="531">
        <v>153525</v>
      </c>
      <c r="MKI62" s="531">
        <v>153525</v>
      </c>
      <c r="MKJ62" s="531">
        <v>153525</v>
      </c>
      <c r="MKK62" s="531">
        <v>153525</v>
      </c>
      <c r="MKL62" s="531">
        <v>153525</v>
      </c>
      <c r="MKM62" s="531">
        <v>153525</v>
      </c>
      <c r="MKN62" s="531">
        <v>153525</v>
      </c>
      <c r="MKO62" s="531">
        <v>153525</v>
      </c>
      <c r="MKP62" s="531">
        <v>153525</v>
      </c>
      <c r="MKQ62" s="531">
        <v>153525</v>
      </c>
      <c r="MKR62" s="531">
        <v>153525</v>
      </c>
      <c r="MKS62" s="531">
        <v>153525</v>
      </c>
      <c r="MKT62" s="531">
        <v>153525</v>
      </c>
      <c r="MKU62" s="531">
        <v>153525</v>
      </c>
      <c r="MKV62" s="531">
        <v>153525</v>
      </c>
      <c r="MKW62" s="531">
        <v>153525</v>
      </c>
      <c r="MKX62" s="531">
        <v>153525</v>
      </c>
      <c r="MKY62" s="531">
        <v>153525</v>
      </c>
      <c r="MKZ62" s="531">
        <v>153525</v>
      </c>
      <c r="MLA62" s="531">
        <v>153525</v>
      </c>
      <c r="MLB62" s="531">
        <v>153525</v>
      </c>
      <c r="MLC62" s="531">
        <v>153525</v>
      </c>
      <c r="MLD62" s="531">
        <v>153525</v>
      </c>
      <c r="MLE62" s="531">
        <v>153525</v>
      </c>
      <c r="MLF62" s="531">
        <v>153525</v>
      </c>
      <c r="MLG62" s="531">
        <v>153525</v>
      </c>
      <c r="MLH62" s="531">
        <v>153525</v>
      </c>
      <c r="MLI62" s="531">
        <v>153525</v>
      </c>
      <c r="MLJ62" s="531">
        <v>153525</v>
      </c>
      <c r="MLK62" s="531">
        <v>153525</v>
      </c>
      <c r="MLL62" s="531">
        <v>153525</v>
      </c>
      <c r="MLM62" s="531">
        <v>153525</v>
      </c>
      <c r="MLN62" s="531">
        <v>153525</v>
      </c>
      <c r="MLO62" s="531">
        <v>153525</v>
      </c>
      <c r="MLP62" s="531">
        <v>153525</v>
      </c>
      <c r="MLQ62" s="531">
        <v>153525</v>
      </c>
      <c r="MLR62" s="531">
        <v>153525</v>
      </c>
      <c r="MLS62" s="531">
        <v>153525</v>
      </c>
      <c r="MLT62" s="531">
        <v>153525</v>
      </c>
      <c r="MLU62" s="531">
        <v>153525</v>
      </c>
      <c r="MLV62" s="531">
        <v>153525</v>
      </c>
      <c r="MLW62" s="531">
        <v>153525</v>
      </c>
      <c r="MLX62" s="531">
        <v>153525</v>
      </c>
      <c r="MLY62" s="531">
        <v>153525</v>
      </c>
      <c r="MLZ62" s="531">
        <v>153525</v>
      </c>
      <c r="MMA62" s="531">
        <v>153525</v>
      </c>
      <c r="MMB62" s="531">
        <v>153525</v>
      </c>
      <c r="MMC62" s="531">
        <v>153525</v>
      </c>
      <c r="MMD62" s="531">
        <v>153525</v>
      </c>
      <c r="MME62" s="531">
        <v>153525</v>
      </c>
      <c r="MMF62" s="531">
        <v>153525</v>
      </c>
      <c r="MMG62" s="531">
        <v>153525</v>
      </c>
      <c r="MMH62" s="531">
        <v>153525</v>
      </c>
      <c r="MMI62" s="531">
        <v>153525</v>
      </c>
      <c r="MMJ62" s="531">
        <v>153525</v>
      </c>
      <c r="MMK62" s="531">
        <v>153525</v>
      </c>
      <c r="MML62" s="531">
        <v>153525</v>
      </c>
      <c r="MMM62" s="531">
        <v>153525</v>
      </c>
      <c r="MMN62" s="531">
        <v>153525</v>
      </c>
      <c r="MMO62" s="531">
        <v>153525</v>
      </c>
      <c r="MMP62" s="531">
        <v>153525</v>
      </c>
      <c r="MMQ62" s="531">
        <v>153525</v>
      </c>
      <c r="MMR62" s="531">
        <v>153525</v>
      </c>
      <c r="MMS62" s="531">
        <v>153525</v>
      </c>
      <c r="MMT62" s="531">
        <v>153525</v>
      </c>
      <c r="MMU62" s="531">
        <v>153525</v>
      </c>
      <c r="MMV62" s="531">
        <v>153525</v>
      </c>
      <c r="MMW62" s="531">
        <v>153525</v>
      </c>
      <c r="MMX62" s="531">
        <v>153525</v>
      </c>
      <c r="MMY62" s="531">
        <v>153525</v>
      </c>
      <c r="MMZ62" s="531">
        <v>153525</v>
      </c>
      <c r="MNA62" s="531">
        <v>153525</v>
      </c>
      <c r="MNB62" s="531">
        <v>153525</v>
      </c>
      <c r="MNC62" s="531">
        <v>153525</v>
      </c>
      <c r="MND62" s="531">
        <v>153525</v>
      </c>
      <c r="MNE62" s="531">
        <v>153525</v>
      </c>
      <c r="MNF62" s="531">
        <v>153525</v>
      </c>
      <c r="MNG62" s="531">
        <v>153525</v>
      </c>
      <c r="MNH62" s="531">
        <v>153525</v>
      </c>
      <c r="MNI62" s="531">
        <v>153525</v>
      </c>
      <c r="MNJ62" s="531">
        <v>153525</v>
      </c>
      <c r="MNK62" s="531">
        <v>153525</v>
      </c>
      <c r="MNL62" s="531">
        <v>153525</v>
      </c>
      <c r="MNM62" s="531">
        <v>153525</v>
      </c>
      <c r="MNN62" s="531">
        <v>153525</v>
      </c>
      <c r="MNO62" s="531">
        <v>153525</v>
      </c>
      <c r="MNP62" s="531">
        <v>153525</v>
      </c>
      <c r="MNQ62" s="531">
        <v>153525</v>
      </c>
      <c r="MNR62" s="531">
        <v>153525</v>
      </c>
      <c r="MNS62" s="531">
        <v>153525</v>
      </c>
      <c r="MNT62" s="531">
        <v>153525</v>
      </c>
      <c r="MNU62" s="531">
        <v>153525</v>
      </c>
      <c r="MNV62" s="531">
        <v>153525</v>
      </c>
      <c r="MNW62" s="531">
        <v>153525</v>
      </c>
      <c r="MNX62" s="531">
        <v>153525</v>
      </c>
      <c r="MNY62" s="531">
        <v>153525</v>
      </c>
      <c r="MNZ62" s="531">
        <v>153525</v>
      </c>
      <c r="MOA62" s="531">
        <v>153525</v>
      </c>
      <c r="MOB62" s="531">
        <v>153525</v>
      </c>
      <c r="MOC62" s="531">
        <v>153525</v>
      </c>
      <c r="MOD62" s="531">
        <v>153525</v>
      </c>
      <c r="MOE62" s="531">
        <v>153525</v>
      </c>
      <c r="MOF62" s="531">
        <v>153525</v>
      </c>
      <c r="MOG62" s="531">
        <v>153525</v>
      </c>
      <c r="MOH62" s="531">
        <v>153525</v>
      </c>
      <c r="MOI62" s="531">
        <v>153525</v>
      </c>
      <c r="MOJ62" s="531">
        <v>153525</v>
      </c>
      <c r="MOK62" s="531">
        <v>153525</v>
      </c>
      <c r="MOL62" s="531">
        <v>153525</v>
      </c>
      <c r="MOM62" s="531">
        <v>153525</v>
      </c>
      <c r="MON62" s="531">
        <v>153525</v>
      </c>
      <c r="MOO62" s="531">
        <v>153525</v>
      </c>
      <c r="MOP62" s="531">
        <v>153525</v>
      </c>
      <c r="MOQ62" s="531">
        <v>153525</v>
      </c>
      <c r="MOR62" s="531">
        <v>153525</v>
      </c>
      <c r="MOS62" s="531">
        <v>153525</v>
      </c>
      <c r="MOT62" s="531">
        <v>153525</v>
      </c>
      <c r="MOU62" s="531">
        <v>153525</v>
      </c>
      <c r="MOV62" s="531">
        <v>153525</v>
      </c>
      <c r="MOW62" s="531">
        <v>153525</v>
      </c>
      <c r="MOX62" s="531">
        <v>153525</v>
      </c>
      <c r="MOY62" s="531">
        <v>153525</v>
      </c>
      <c r="MOZ62" s="531">
        <v>153525</v>
      </c>
      <c r="MPA62" s="531">
        <v>153525</v>
      </c>
      <c r="MPB62" s="531">
        <v>153525</v>
      </c>
      <c r="MPC62" s="531">
        <v>153525</v>
      </c>
      <c r="MPD62" s="531">
        <v>153525</v>
      </c>
      <c r="MPE62" s="531">
        <v>153525</v>
      </c>
      <c r="MPF62" s="531">
        <v>153525</v>
      </c>
      <c r="MPG62" s="531">
        <v>153525</v>
      </c>
      <c r="MPH62" s="531">
        <v>153525</v>
      </c>
      <c r="MPI62" s="531">
        <v>153525</v>
      </c>
      <c r="MPJ62" s="531">
        <v>153525</v>
      </c>
      <c r="MPK62" s="531">
        <v>153525</v>
      </c>
      <c r="MPL62" s="531">
        <v>153525</v>
      </c>
      <c r="MPM62" s="531">
        <v>153525</v>
      </c>
      <c r="MPN62" s="531">
        <v>153525</v>
      </c>
      <c r="MPO62" s="531">
        <v>153525</v>
      </c>
      <c r="MPP62" s="531">
        <v>153525</v>
      </c>
      <c r="MPQ62" s="531">
        <v>153525</v>
      </c>
      <c r="MPR62" s="531">
        <v>153525</v>
      </c>
      <c r="MPS62" s="531">
        <v>153525</v>
      </c>
      <c r="MPT62" s="531">
        <v>153525</v>
      </c>
      <c r="MPU62" s="531">
        <v>153525</v>
      </c>
      <c r="MPV62" s="531">
        <v>153525</v>
      </c>
      <c r="MPW62" s="531">
        <v>153525</v>
      </c>
      <c r="MPX62" s="531">
        <v>153525</v>
      </c>
      <c r="MPY62" s="531">
        <v>153525</v>
      </c>
      <c r="MPZ62" s="531">
        <v>153525</v>
      </c>
      <c r="MQA62" s="531">
        <v>153525</v>
      </c>
      <c r="MQB62" s="531">
        <v>153525</v>
      </c>
      <c r="MQC62" s="531">
        <v>153525</v>
      </c>
      <c r="MQD62" s="531">
        <v>153525</v>
      </c>
      <c r="MQE62" s="531">
        <v>153525</v>
      </c>
      <c r="MQF62" s="531">
        <v>153525</v>
      </c>
      <c r="MQG62" s="531">
        <v>153525</v>
      </c>
      <c r="MQH62" s="531">
        <v>153525</v>
      </c>
      <c r="MQI62" s="531">
        <v>153525</v>
      </c>
      <c r="MQJ62" s="531">
        <v>153525</v>
      </c>
      <c r="MQK62" s="531">
        <v>153525</v>
      </c>
      <c r="MQL62" s="531">
        <v>153525</v>
      </c>
      <c r="MQM62" s="531">
        <v>153525</v>
      </c>
      <c r="MQN62" s="531">
        <v>153525</v>
      </c>
      <c r="MQO62" s="531">
        <v>153525</v>
      </c>
      <c r="MQP62" s="531">
        <v>153525</v>
      </c>
      <c r="MQQ62" s="531">
        <v>153525</v>
      </c>
      <c r="MQR62" s="531">
        <v>153525</v>
      </c>
      <c r="MQS62" s="531">
        <v>153525</v>
      </c>
      <c r="MQT62" s="531">
        <v>153525</v>
      </c>
      <c r="MQU62" s="531">
        <v>153525</v>
      </c>
      <c r="MQV62" s="531">
        <v>153525</v>
      </c>
      <c r="MQW62" s="531">
        <v>153525</v>
      </c>
      <c r="MQX62" s="531">
        <v>153525</v>
      </c>
      <c r="MQY62" s="531">
        <v>153525</v>
      </c>
      <c r="MQZ62" s="531">
        <v>153525</v>
      </c>
      <c r="MRA62" s="531">
        <v>153525</v>
      </c>
      <c r="MRB62" s="531">
        <v>153525</v>
      </c>
      <c r="MRC62" s="531">
        <v>153525</v>
      </c>
      <c r="MRD62" s="531">
        <v>153525</v>
      </c>
      <c r="MRE62" s="531">
        <v>153525</v>
      </c>
      <c r="MRF62" s="531">
        <v>153525</v>
      </c>
      <c r="MRG62" s="531">
        <v>153525</v>
      </c>
      <c r="MRH62" s="531">
        <v>153525</v>
      </c>
      <c r="MRI62" s="531">
        <v>153525</v>
      </c>
      <c r="MRJ62" s="531">
        <v>153525</v>
      </c>
      <c r="MRK62" s="531">
        <v>153525</v>
      </c>
      <c r="MRL62" s="531">
        <v>153525</v>
      </c>
      <c r="MRM62" s="531">
        <v>153525</v>
      </c>
      <c r="MRN62" s="531">
        <v>153525</v>
      </c>
      <c r="MRO62" s="531">
        <v>153525</v>
      </c>
      <c r="MRP62" s="531">
        <v>153525</v>
      </c>
      <c r="MRQ62" s="531">
        <v>153525</v>
      </c>
      <c r="MRR62" s="531">
        <v>153525</v>
      </c>
      <c r="MRS62" s="531">
        <v>153525</v>
      </c>
      <c r="MRT62" s="531">
        <v>153525</v>
      </c>
      <c r="MRU62" s="531">
        <v>153525</v>
      </c>
      <c r="MRV62" s="531">
        <v>153525</v>
      </c>
      <c r="MRW62" s="531">
        <v>153525</v>
      </c>
      <c r="MRX62" s="531">
        <v>153525</v>
      </c>
      <c r="MRY62" s="531">
        <v>153525</v>
      </c>
      <c r="MRZ62" s="531">
        <v>153525</v>
      </c>
      <c r="MSA62" s="531">
        <v>153525</v>
      </c>
      <c r="MSB62" s="531">
        <v>153525</v>
      </c>
      <c r="MSC62" s="531">
        <v>153525</v>
      </c>
      <c r="MSD62" s="531">
        <v>153525</v>
      </c>
      <c r="MSE62" s="531">
        <v>153525</v>
      </c>
      <c r="MSF62" s="531">
        <v>153525</v>
      </c>
      <c r="MSG62" s="531">
        <v>153525</v>
      </c>
      <c r="MSH62" s="531">
        <v>153525</v>
      </c>
      <c r="MSI62" s="531">
        <v>153525</v>
      </c>
      <c r="MSJ62" s="531">
        <v>153525</v>
      </c>
      <c r="MSK62" s="531">
        <v>153525</v>
      </c>
      <c r="MSL62" s="531">
        <v>153525</v>
      </c>
      <c r="MSM62" s="531">
        <v>153525</v>
      </c>
      <c r="MSN62" s="531">
        <v>153525</v>
      </c>
      <c r="MSO62" s="531">
        <v>153525</v>
      </c>
      <c r="MSP62" s="531">
        <v>153525</v>
      </c>
      <c r="MSQ62" s="531">
        <v>153525</v>
      </c>
      <c r="MSR62" s="531">
        <v>153525</v>
      </c>
      <c r="MSS62" s="531">
        <v>153525</v>
      </c>
      <c r="MST62" s="531">
        <v>153525</v>
      </c>
      <c r="MSU62" s="531">
        <v>153525</v>
      </c>
      <c r="MSV62" s="531">
        <v>153525</v>
      </c>
      <c r="MSW62" s="531">
        <v>153525</v>
      </c>
      <c r="MSX62" s="531">
        <v>153525</v>
      </c>
      <c r="MSY62" s="531">
        <v>153525</v>
      </c>
      <c r="MSZ62" s="531">
        <v>153525</v>
      </c>
      <c r="MTA62" s="531">
        <v>153525</v>
      </c>
      <c r="MTB62" s="531">
        <v>153525</v>
      </c>
      <c r="MTC62" s="531">
        <v>153525</v>
      </c>
      <c r="MTD62" s="531">
        <v>153525</v>
      </c>
      <c r="MTE62" s="531">
        <v>153525</v>
      </c>
      <c r="MTF62" s="531">
        <v>153525</v>
      </c>
      <c r="MTG62" s="531">
        <v>153525</v>
      </c>
      <c r="MTH62" s="531">
        <v>153525</v>
      </c>
      <c r="MTI62" s="531">
        <v>153525</v>
      </c>
      <c r="MTJ62" s="531">
        <v>153525</v>
      </c>
      <c r="MTK62" s="531">
        <v>153525</v>
      </c>
      <c r="MTL62" s="531">
        <v>153525</v>
      </c>
      <c r="MTM62" s="531">
        <v>153525</v>
      </c>
      <c r="MTN62" s="531">
        <v>153525</v>
      </c>
      <c r="MTO62" s="531">
        <v>153525</v>
      </c>
      <c r="MTP62" s="531">
        <v>153525</v>
      </c>
      <c r="MTQ62" s="531">
        <v>153525</v>
      </c>
      <c r="MTR62" s="531">
        <v>153525</v>
      </c>
      <c r="MTS62" s="531">
        <v>153525</v>
      </c>
      <c r="MTT62" s="531">
        <v>153525</v>
      </c>
      <c r="MTU62" s="531">
        <v>153525</v>
      </c>
      <c r="MTV62" s="531">
        <v>153525</v>
      </c>
      <c r="MTW62" s="531">
        <v>153525</v>
      </c>
      <c r="MTX62" s="531">
        <v>153525</v>
      </c>
      <c r="MTY62" s="531">
        <v>153525</v>
      </c>
      <c r="MTZ62" s="531">
        <v>153525</v>
      </c>
      <c r="MUA62" s="531">
        <v>153525</v>
      </c>
      <c r="MUB62" s="531">
        <v>153525</v>
      </c>
      <c r="MUC62" s="531">
        <v>153525</v>
      </c>
      <c r="MUD62" s="531">
        <v>153525</v>
      </c>
      <c r="MUE62" s="531">
        <v>153525</v>
      </c>
      <c r="MUF62" s="531">
        <v>153525</v>
      </c>
      <c r="MUG62" s="531">
        <v>153525</v>
      </c>
      <c r="MUH62" s="531">
        <v>153525</v>
      </c>
      <c r="MUI62" s="531">
        <v>153525</v>
      </c>
      <c r="MUJ62" s="531">
        <v>153525</v>
      </c>
      <c r="MUK62" s="531">
        <v>153525</v>
      </c>
      <c r="MUL62" s="531">
        <v>153525</v>
      </c>
      <c r="MUM62" s="531">
        <v>153525</v>
      </c>
      <c r="MUN62" s="531">
        <v>153525</v>
      </c>
      <c r="MUO62" s="531">
        <v>153525</v>
      </c>
      <c r="MUP62" s="531">
        <v>153525</v>
      </c>
      <c r="MUQ62" s="531">
        <v>153525</v>
      </c>
      <c r="MUR62" s="531">
        <v>153525</v>
      </c>
      <c r="MUS62" s="531">
        <v>153525</v>
      </c>
      <c r="MUT62" s="531">
        <v>153525</v>
      </c>
      <c r="MUU62" s="531">
        <v>153525</v>
      </c>
      <c r="MUV62" s="531">
        <v>153525</v>
      </c>
      <c r="MUW62" s="531">
        <v>153525</v>
      </c>
      <c r="MUX62" s="531">
        <v>153525</v>
      </c>
      <c r="MUY62" s="531">
        <v>153525</v>
      </c>
      <c r="MUZ62" s="531">
        <v>153525</v>
      </c>
      <c r="MVA62" s="531">
        <v>153525</v>
      </c>
      <c r="MVB62" s="531">
        <v>153525</v>
      </c>
      <c r="MVC62" s="531">
        <v>153525</v>
      </c>
      <c r="MVD62" s="531">
        <v>153525</v>
      </c>
      <c r="MVE62" s="531">
        <v>153525</v>
      </c>
      <c r="MVF62" s="531">
        <v>153525</v>
      </c>
      <c r="MVG62" s="531">
        <v>153525</v>
      </c>
      <c r="MVH62" s="531">
        <v>153525</v>
      </c>
      <c r="MVI62" s="531">
        <v>153525</v>
      </c>
      <c r="MVJ62" s="531">
        <v>153525</v>
      </c>
      <c r="MVK62" s="531">
        <v>153525</v>
      </c>
      <c r="MVL62" s="531">
        <v>153525</v>
      </c>
      <c r="MVM62" s="531">
        <v>153525</v>
      </c>
      <c r="MVN62" s="531">
        <v>153525</v>
      </c>
      <c r="MVO62" s="531">
        <v>153525</v>
      </c>
      <c r="MVP62" s="531">
        <v>153525</v>
      </c>
      <c r="MVQ62" s="531">
        <v>153525</v>
      </c>
      <c r="MVR62" s="531">
        <v>153525</v>
      </c>
      <c r="MVS62" s="531">
        <v>153525</v>
      </c>
      <c r="MVT62" s="531">
        <v>153525</v>
      </c>
      <c r="MVU62" s="531">
        <v>153525</v>
      </c>
      <c r="MVV62" s="531">
        <v>153525</v>
      </c>
      <c r="MVW62" s="531">
        <v>153525</v>
      </c>
      <c r="MVX62" s="531">
        <v>153525</v>
      </c>
      <c r="MVY62" s="531">
        <v>153525</v>
      </c>
      <c r="MVZ62" s="531">
        <v>153525</v>
      </c>
      <c r="MWA62" s="531">
        <v>153525</v>
      </c>
      <c r="MWB62" s="531">
        <v>153525</v>
      </c>
      <c r="MWC62" s="531">
        <v>153525</v>
      </c>
      <c r="MWD62" s="531">
        <v>153525</v>
      </c>
      <c r="MWE62" s="531">
        <v>153525</v>
      </c>
      <c r="MWF62" s="531">
        <v>153525</v>
      </c>
      <c r="MWG62" s="531">
        <v>153525</v>
      </c>
      <c r="MWH62" s="531">
        <v>153525</v>
      </c>
      <c r="MWI62" s="531">
        <v>153525</v>
      </c>
      <c r="MWJ62" s="531">
        <v>153525</v>
      </c>
      <c r="MWK62" s="531">
        <v>153525</v>
      </c>
      <c r="MWL62" s="531">
        <v>153525</v>
      </c>
      <c r="MWM62" s="531">
        <v>153525</v>
      </c>
      <c r="MWN62" s="531">
        <v>153525</v>
      </c>
      <c r="MWO62" s="531">
        <v>153525</v>
      </c>
      <c r="MWP62" s="531">
        <v>153525</v>
      </c>
      <c r="MWQ62" s="531">
        <v>153525</v>
      </c>
      <c r="MWR62" s="531">
        <v>153525</v>
      </c>
      <c r="MWS62" s="531">
        <v>153525</v>
      </c>
      <c r="MWT62" s="531">
        <v>153525</v>
      </c>
      <c r="MWU62" s="531">
        <v>153525</v>
      </c>
      <c r="MWV62" s="531">
        <v>153525</v>
      </c>
      <c r="MWW62" s="531">
        <v>153525</v>
      </c>
      <c r="MWX62" s="531">
        <v>153525</v>
      </c>
      <c r="MWY62" s="531">
        <v>153525</v>
      </c>
      <c r="MWZ62" s="531">
        <v>153525</v>
      </c>
      <c r="MXA62" s="531">
        <v>153525</v>
      </c>
      <c r="MXB62" s="531">
        <v>153525</v>
      </c>
      <c r="MXC62" s="531">
        <v>153525</v>
      </c>
      <c r="MXD62" s="531">
        <v>153525</v>
      </c>
      <c r="MXE62" s="531">
        <v>153525</v>
      </c>
      <c r="MXF62" s="531">
        <v>153525</v>
      </c>
      <c r="MXG62" s="531">
        <v>153525</v>
      </c>
      <c r="MXH62" s="531">
        <v>153525</v>
      </c>
      <c r="MXI62" s="531">
        <v>153525</v>
      </c>
      <c r="MXJ62" s="531">
        <v>153525</v>
      </c>
      <c r="MXK62" s="531">
        <v>153525</v>
      </c>
      <c r="MXL62" s="531">
        <v>153525</v>
      </c>
      <c r="MXM62" s="531">
        <v>153525</v>
      </c>
      <c r="MXN62" s="531">
        <v>153525</v>
      </c>
      <c r="MXO62" s="531">
        <v>153525</v>
      </c>
      <c r="MXP62" s="531">
        <v>153525</v>
      </c>
      <c r="MXQ62" s="531">
        <v>153525</v>
      </c>
      <c r="MXR62" s="531">
        <v>153525</v>
      </c>
      <c r="MXS62" s="531">
        <v>153525</v>
      </c>
      <c r="MXT62" s="531">
        <v>153525</v>
      </c>
      <c r="MXU62" s="531">
        <v>153525</v>
      </c>
      <c r="MXV62" s="531">
        <v>153525</v>
      </c>
      <c r="MXW62" s="531">
        <v>153525</v>
      </c>
      <c r="MXX62" s="531">
        <v>153525</v>
      </c>
      <c r="MXY62" s="531">
        <v>153525</v>
      </c>
      <c r="MXZ62" s="531">
        <v>153525</v>
      </c>
      <c r="MYA62" s="531">
        <v>153525</v>
      </c>
      <c r="MYB62" s="531">
        <v>153525</v>
      </c>
      <c r="MYC62" s="531">
        <v>153525</v>
      </c>
      <c r="MYD62" s="531">
        <v>153525</v>
      </c>
      <c r="MYE62" s="531">
        <v>153525</v>
      </c>
      <c r="MYF62" s="531">
        <v>153525</v>
      </c>
      <c r="MYG62" s="531">
        <v>153525</v>
      </c>
      <c r="MYH62" s="531">
        <v>153525</v>
      </c>
      <c r="MYI62" s="531">
        <v>153525</v>
      </c>
      <c r="MYJ62" s="531">
        <v>153525</v>
      </c>
      <c r="MYK62" s="531">
        <v>153525</v>
      </c>
      <c r="MYL62" s="531">
        <v>153525</v>
      </c>
      <c r="MYM62" s="531">
        <v>153525</v>
      </c>
      <c r="MYN62" s="531">
        <v>153525</v>
      </c>
      <c r="MYO62" s="531">
        <v>153525</v>
      </c>
      <c r="MYP62" s="531">
        <v>153525</v>
      </c>
      <c r="MYQ62" s="531">
        <v>153525</v>
      </c>
      <c r="MYR62" s="531">
        <v>153525</v>
      </c>
      <c r="MYS62" s="531">
        <v>153525</v>
      </c>
      <c r="MYT62" s="531">
        <v>153525</v>
      </c>
      <c r="MYU62" s="531">
        <v>153525</v>
      </c>
      <c r="MYV62" s="531">
        <v>153525</v>
      </c>
      <c r="MYW62" s="531">
        <v>153525</v>
      </c>
      <c r="MYX62" s="531">
        <v>153525</v>
      </c>
      <c r="MYY62" s="531">
        <v>153525</v>
      </c>
      <c r="MYZ62" s="531">
        <v>153525</v>
      </c>
      <c r="MZA62" s="531">
        <v>153525</v>
      </c>
      <c r="MZB62" s="531">
        <v>153525</v>
      </c>
      <c r="MZC62" s="531">
        <v>153525</v>
      </c>
      <c r="MZD62" s="531">
        <v>153525</v>
      </c>
      <c r="MZE62" s="531">
        <v>153525</v>
      </c>
      <c r="MZF62" s="531">
        <v>153525</v>
      </c>
      <c r="MZG62" s="531">
        <v>153525</v>
      </c>
      <c r="MZH62" s="531">
        <v>153525</v>
      </c>
      <c r="MZI62" s="531">
        <v>153525</v>
      </c>
      <c r="MZJ62" s="531">
        <v>153525</v>
      </c>
      <c r="MZK62" s="531">
        <v>153525</v>
      </c>
      <c r="MZL62" s="531">
        <v>153525</v>
      </c>
      <c r="MZM62" s="531">
        <v>153525</v>
      </c>
      <c r="MZN62" s="531">
        <v>153525</v>
      </c>
      <c r="MZO62" s="531">
        <v>153525</v>
      </c>
      <c r="MZP62" s="531">
        <v>153525</v>
      </c>
      <c r="MZQ62" s="531">
        <v>153525</v>
      </c>
      <c r="MZR62" s="531">
        <v>153525</v>
      </c>
      <c r="MZS62" s="531">
        <v>153525</v>
      </c>
      <c r="MZT62" s="531">
        <v>153525</v>
      </c>
      <c r="MZU62" s="531">
        <v>153525</v>
      </c>
      <c r="MZV62" s="531">
        <v>153525</v>
      </c>
      <c r="MZW62" s="531">
        <v>153525</v>
      </c>
      <c r="MZX62" s="531">
        <v>153525</v>
      </c>
      <c r="MZY62" s="531">
        <v>153525</v>
      </c>
      <c r="MZZ62" s="531">
        <v>153525</v>
      </c>
      <c r="NAA62" s="531">
        <v>153525</v>
      </c>
      <c r="NAB62" s="531">
        <v>153525</v>
      </c>
      <c r="NAC62" s="531">
        <v>153525</v>
      </c>
      <c r="NAD62" s="531">
        <v>153525</v>
      </c>
      <c r="NAE62" s="531">
        <v>153525</v>
      </c>
      <c r="NAF62" s="531">
        <v>153525</v>
      </c>
      <c r="NAG62" s="531">
        <v>153525</v>
      </c>
      <c r="NAH62" s="531">
        <v>153525</v>
      </c>
      <c r="NAI62" s="531">
        <v>153525</v>
      </c>
      <c r="NAJ62" s="531">
        <v>153525</v>
      </c>
      <c r="NAK62" s="531">
        <v>153525</v>
      </c>
      <c r="NAL62" s="531">
        <v>153525</v>
      </c>
      <c r="NAM62" s="531">
        <v>153525</v>
      </c>
      <c r="NAN62" s="531">
        <v>153525</v>
      </c>
      <c r="NAO62" s="531">
        <v>153525</v>
      </c>
      <c r="NAP62" s="531">
        <v>153525</v>
      </c>
      <c r="NAQ62" s="531">
        <v>153525</v>
      </c>
      <c r="NAR62" s="531">
        <v>153525</v>
      </c>
      <c r="NAS62" s="531">
        <v>153525</v>
      </c>
      <c r="NAT62" s="531">
        <v>153525</v>
      </c>
      <c r="NAU62" s="531">
        <v>153525</v>
      </c>
      <c r="NAV62" s="531">
        <v>153525</v>
      </c>
      <c r="NAW62" s="531">
        <v>153525</v>
      </c>
      <c r="NAX62" s="531">
        <v>153525</v>
      </c>
      <c r="NAY62" s="531">
        <v>153525</v>
      </c>
      <c r="NAZ62" s="531">
        <v>153525</v>
      </c>
      <c r="NBA62" s="531">
        <v>153525</v>
      </c>
      <c r="NBB62" s="531">
        <v>153525</v>
      </c>
      <c r="NBC62" s="531">
        <v>153525</v>
      </c>
      <c r="NBD62" s="531">
        <v>153525</v>
      </c>
      <c r="NBE62" s="531">
        <v>153525</v>
      </c>
      <c r="NBF62" s="531">
        <v>153525</v>
      </c>
      <c r="NBG62" s="531">
        <v>153525</v>
      </c>
      <c r="NBH62" s="531">
        <v>153525</v>
      </c>
      <c r="NBI62" s="531">
        <v>153525</v>
      </c>
      <c r="NBJ62" s="531">
        <v>153525</v>
      </c>
      <c r="NBK62" s="531">
        <v>153525</v>
      </c>
      <c r="NBL62" s="531">
        <v>153525</v>
      </c>
      <c r="NBM62" s="531">
        <v>153525</v>
      </c>
      <c r="NBN62" s="531">
        <v>153525</v>
      </c>
      <c r="NBO62" s="531">
        <v>153525</v>
      </c>
      <c r="NBP62" s="531">
        <v>153525</v>
      </c>
      <c r="NBQ62" s="531">
        <v>153525</v>
      </c>
      <c r="NBR62" s="531">
        <v>153525</v>
      </c>
      <c r="NBS62" s="531">
        <v>153525</v>
      </c>
      <c r="NBT62" s="531">
        <v>153525</v>
      </c>
      <c r="NBU62" s="531">
        <v>153525</v>
      </c>
      <c r="NBV62" s="531">
        <v>153525</v>
      </c>
      <c r="NBW62" s="531">
        <v>153525</v>
      </c>
      <c r="NBX62" s="531">
        <v>153525</v>
      </c>
      <c r="NBY62" s="531">
        <v>153525</v>
      </c>
      <c r="NBZ62" s="531">
        <v>153525</v>
      </c>
      <c r="NCA62" s="531">
        <v>153525</v>
      </c>
      <c r="NCB62" s="531">
        <v>153525</v>
      </c>
      <c r="NCC62" s="531">
        <v>153525</v>
      </c>
      <c r="NCD62" s="531">
        <v>153525</v>
      </c>
      <c r="NCE62" s="531">
        <v>153525</v>
      </c>
      <c r="NCF62" s="531">
        <v>153525</v>
      </c>
      <c r="NCG62" s="531">
        <v>153525</v>
      </c>
      <c r="NCH62" s="531">
        <v>153525</v>
      </c>
      <c r="NCI62" s="531">
        <v>153525</v>
      </c>
      <c r="NCJ62" s="531">
        <v>153525</v>
      </c>
      <c r="NCK62" s="531">
        <v>153525</v>
      </c>
      <c r="NCL62" s="531">
        <v>153525</v>
      </c>
      <c r="NCM62" s="531">
        <v>153525</v>
      </c>
      <c r="NCN62" s="531">
        <v>153525</v>
      </c>
      <c r="NCO62" s="531">
        <v>153525</v>
      </c>
      <c r="NCP62" s="531">
        <v>153525</v>
      </c>
      <c r="NCQ62" s="531">
        <v>153525</v>
      </c>
      <c r="NCR62" s="531">
        <v>153525</v>
      </c>
      <c r="NCS62" s="531">
        <v>153525</v>
      </c>
      <c r="NCT62" s="531">
        <v>153525</v>
      </c>
      <c r="NCU62" s="531">
        <v>153525</v>
      </c>
      <c r="NCV62" s="531">
        <v>153525</v>
      </c>
      <c r="NCW62" s="531">
        <v>153525</v>
      </c>
      <c r="NCX62" s="531">
        <v>153525</v>
      </c>
      <c r="NCY62" s="531">
        <v>153525</v>
      </c>
      <c r="NCZ62" s="531">
        <v>153525</v>
      </c>
      <c r="NDA62" s="531">
        <v>153525</v>
      </c>
      <c r="NDB62" s="531">
        <v>153525</v>
      </c>
      <c r="NDC62" s="531">
        <v>153525</v>
      </c>
      <c r="NDD62" s="531">
        <v>153525</v>
      </c>
      <c r="NDE62" s="531">
        <v>153525</v>
      </c>
      <c r="NDF62" s="531">
        <v>153525</v>
      </c>
      <c r="NDG62" s="531">
        <v>153525</v>
      </c>
      <c r="NDH62" s="531">
        <v>153525</v>
      </c>
      <c r="NDI62" s="531">
        <v>153525</v>
      </c>
      <c r="NDJ62" s="531">
        <v>153525</v>
      </c>
      <c r="NDK62" s="531">
        <v>153525</v>
      </c>
      <c r="NDL62" s="531">
        <v>153525</v>
      </c>
      <c r="NDM62" s="531">
        <v>153525</v>
      </c>
      <c r="NDN62" s="531">
        <v>153525</v>
      </c>
      <c r="NDO62" s="531">
        <v>153525</v>
      </c>
      <c r="NDP62" s="531">
        <v>153525</v>
      </c>
      <c r="NDQ62" s="531">
        <v>153525</v>
      </c>
      <c r="NDR62" s="531">
        <v>153525</v>
      </c>
      <c r="NDS62" s="531">
        <v>153525</v>
      </c>
      <c r="NDT62" s="531">
        <v>153525</v>
      </c>
      <c r="NDU62" s="531">
        <v>153525</v>
      </c>
      <c r="NDV62" s="531">
        <v>153525</v>
      </c>
      <c r="NDW62" s="531">
        <v>153525</v>
      </c>
      <c r="NDX62" s="531">
        <v>153525</v>
      </c>
      <c r="NDY62" s="531">
        <v>153525</v>
      </c>
      <c r="NDZ62" s="531">
        <v>153525</v>
      </c>
      <c r="NEA62" s="531">
        <v>153525</v>
      </c>
      <c r="NEB62" s="531">
        <v>153525</v>
      </c>
      <c r="NEC62" s="531">
        <v>153525</v>
      </c>
      <c r="NED62" s="531">
        <v>153525</v>
      </c>
      <c r="NEE62" s="531">
        <v>153525</v>
      </c>
      <c r="NEF62" s="531">
        <v>153525</v>
      </c>
      <c r="NEG62" s="531">
        <v>153525</v>
      </c>
      <c r="NEH62" s="531">
        <v>153525</v>
      </c>
      <c r="NEI62" s="531">
        <v>153525</v>
      </c>
      <c r="NEJ62" s="531">
        <v>153525</v>
      </c>
      <c r="NEK62" s="531">
        <v>153525</v>
      </c>
      <c r="NEL62" s="531">
        <v>153525</v>
      </c>
      <c r="NEM62" s="531">
        <v>153525</v>
      </c>
      <c r="NEN62" s="531">
        <v>153525</v>
      </c>
      <c r="NEO62" s="531">
        <v>153525</v>
      </c>
      <c r="NEP62" s="531">
        <v>153525</v>
      </c>
      <c r="NEQ62" s="531">
        <v>153525</v>
      </c>
      <c r="NER62" s="531">
        <v>153525</v>
      </c>
      <c r="NES62" s="531">
        <v>153525</v>
      </c>
      <c r="NET62" s="531">
        <v>153525</v>
      </c>
      <c r="NEU62" s="531">
        <v>153525</v>
      </c>
      <c r="NEV62" s="531">
        <v>153525</v>
      </c>
      <c r="NEW62" s="531">
        <v>153525</v>
      </c>
      <c r="NEX62" s="531">
        <v>153525</v>
      </c>
      <c r="NEY62" s="531">
        <v>153525</v>
      </c>
      <c r="NEZ62" s="531">
        <v>153525</v>
      </c>
      <c r="NFA62" s="531">
        <v>153525</v>
      </c>
      <c r="NFB62" s="531">
        <v>153525</v>
      </c>
      <c r="NFC62" s="531">
        <v>153525</v>
      </c>
      <c r="NFD62" s="531">
        <v>153525</v>
      </c>
      <c r="NFE62" s="531">
        <v>153525</v>
      </c>
      <c r="NFF62" s="531">
        <v>153525</v>
      </c>
      <c r="NFG62" s="531">
        <v>153525</v>
      </c>
      <c r="NFH62" s="531">
        <v>153525</v>
      </c>
      <c r="NFI62" s="531">
        <v>153525</v>
      </c>
      <c r="NFJ62" s="531">
        <v>153525</v>
      </c>
      <c r="NFK62" s="531">
        <v>153525</v>
      </c>
      <c r="NFL62" s="531">
        <v>153525</v>
      </c>
      <c r="NFM62" s="531">
        <v>153525</v>
      </c>
      <c r="NFN62" s="531">
        <v>153525</v>
      </c>
      <c r="NFO62" s="531">
        <v>153525</v>
      </c>
      <c r="NFP62" s="531">
        <v>153525</v>
      </c>
      <c r="NFQ62" s="531">
        <v>153525</v>
      </c>
      <c r="NFR62" s="531">
        <v>153525</v>
      </c>
      <c r="NFS62" s="531">
        <v>153525</v>
      </c>
      <c r="NFT62" s="531">
        <v>153525</v>
      </c>
      <c r="NFU62" s="531">
        <v>153525</v>
      </c>
      <c r="NFV62" s="531">
        <v>153525</v>
      </c>
      <c r="NFW62" s="531">
        <v>153525</v>
      </c>
      <c r="NFX62" s="531">
        <v>153525</v>
      </c>
      <c r="NFY62" s="531">
        <v>153525</v>
      </c>
      <c r="NFZ62" s="531">
        <v>153525</v>
      </c>
      <c r="NGA62" s="531">
        <v>153525</v>
      </c>
      <c r="NGB62" s="531">
        <v>153525</v>
      </c>
      <c r="NGC62" s="531">
        <v>153525</v>
      </c>
      <c r="NGD62" s="531">
        <v>153525</v>
      </c>
      <c r="NGE62" s="531">
        <v>153525</v>
      </c>
      <c r="NGF62" s="531">
        <v>153525</v>
      </c>
      <c r="NGG62" s="531">
        <v>153525</v>
      </c>
      <c r="NGH62" s="531">
        <v>153525</v>
      </c>
      <c r="NGI62" s="531">
        <v>153525</v>
      </c>
      <c r="NGJ62" s="531">
        <v>153525</v>
      </c>
      <c r="NGK62" s="531">
        <v>153525</v>
      </c>
      <c r="NGL62" s="531">
        <v>153525</v>
      </c>
      <c r="NGM62" s="531">
        <v>153525</v>
      </c>
      <c r="NGN62" s="531">
        <v>153525</v>
      </c>
      <c r="NGO62" s="531">
        <v>153525</v>
      </c>
      <c r="NGP62" s="531">
        <v>153525</v>
      </c>
      <c r="NGQ62" s="531">
        <v>153525</v>
      </c>
      <c r="NGR62" s="531">
        <v>153525</v>
      </c>
      <c r="NGS62" s="531">
        <v>153525</v>
      </c>
      <c r="NGT62" s="531">
        <v>153525</v>
      </c>
      <c r="NGU62" s="531">
        <v>153525</v>
      </c>
      <c r="NGV62" s="531">
        <v>153525</v>
      </c>
      <c r="NGW62" s="531">
        <v>153525</v>
      </c>
      <c r="NGX62" s="531">
        <v>153525</v>
      </c>
      <c r="NGY62" s="531">
        <v>153525</v>
      </c>
      <c r="NGZ62" s="531">
        <v>153525</v>
      </c>
      <c r="NHA62" s="531">
        <v>153525</v>
      </c>
      <c r="NHB62" s="531">
        <v>153525</v>
      </c>
      <c r="NHC62" s="531">
        <v>153525</v>
      </c>
      <c r="NHD62" s="531">
        <v>153525</v>
      </c>
      <c r="NHE62" s="531">
        <v>153525</v>
      </c>
      <c r="NHF62" s="531">
        <v>153525</v>
      </c>
      <c r="NHG62" s="531">
        <v>153525</v>
      </c>
      <c r="NHH62" s="531">
        <v>153525</v>
      </c>
      <c r="NHI62" s="531">
        <v>153525</v>
      </c>
      <c r="NHJ62" s="531">
        <v>153525</v>
      </c>
      <c r="NHK62" s="531">
        <v>153525</v>
      </c>
      <c r="NHL62" s="531">
        <v>153525</v>
      </c>
      <c r="NHM62" s="531">
        <v>153525</v>
      </c>
      <c r="NHN62" s="531">
        <v>153525</v>
      </c>
      <c r="NHO62" s="531">
        <v>153525</v>
      </c>
      <c r="NHP62" s="531">
        <v>153525</v>
      </c>
      <c r="NHQ62" s="531">
        <v>153525</v>
      </c>
      <c r="NHR62" s="531">
        <v>153525</v>
      </c>
      <c r="NHS62" s="531">
        <v>153525</v>
      </c>
      <c r="NHT62" s="531">
        <v>153525</v>
      </c>
      <c r="NHU62" s="531">
        <v>153525</v>
      </c>
      <c r="NHV62" s="531">
        <v>153525</v>
      </c>
      <c r="NHW62" s="531">
        <v>153525</v>
      </c>
      <c r="NHX62" s="531">
        <v>153525</v>
      </c>
      <c r="NHY62" s="531">
        <v>153525</v>
      </c>
      <c r="NHZ62" s="531">
        <v>153525</v>
      </c>
      <c r="NIA62" s="531">
        <v>153525</v>
      </c>
      <c r="NIB62" s="531">
        <v>153525</v>
      </c>
      <c r="NIC62" s="531">
        <v>153525</v>
      </c>
      <c r="NID62" s="531">
        <v>153525</v>
      </c>
      <c r="NIE62" s="531">
        <v>153525</v>
      </c>
      <c r="NIF62" s="531">
        <v>153525</v>
      </c>
      <c r="NIG62" s="531">
        <v>153525</v>
      </c>
      <c r="NIH62" s="531">
        <v>153525</v>
      </c>
      <c r="NII62" s="531">
        <v>153525</v>
      </c>
      <c r="NIJ62" s="531">
        <v>153525</v>
      </c>
      <c r="NIK62" s="531">
        <v>153525</v>
      </c>
      <c r="NIL62" s="531">
        <v>153525</v>
      </c>
      <c r="NIM62" s="531">
        <v>153525</v>
      </c>
      <c r="NIN62" s="531">
        <v>153525</v>
      </c>
      <c r="NIO62" s="531">
        <v>153525</v>
      </c>
      <c r="NIP62" s="531">
        <v>153525</v>
      </c>
      <c r="NIQ62" s="531">
        <v>153525</v>
      </c>
      <c r="NIR62" s="531">
        <v>153525</v>
      </c>
      <c r="NIS62" s="531">
        <v>153525</v>
      </c>
      <c r="NIT62" s="531">
        <v>153525</v>
      </c>
      <c r="NIU62" s="531">
        <v>153525</v>
      </c>
      <c r="NIV62" s="531">
        <v>153525</v>
      </c>
      <c r="NIW62" s="531">
        <v>153525</v>
      </c>
      <c r="NIX62" s="531">
        <v>153525</v>
      </c>
      <c r="NIY62" s="531">
        <v>153525</v>
      </c>
      <c r="NIZ62" s="531">
        <v>153525</v>
      </c>
      <c r="NJA62" s="531">
        <v>153525</v>
      </c>
      <c r="NJB62" s="531">
        <v>153525</v>
      </c>
      <c r="NJC62" s="531">
        <v>153525</v>
      </c>
      <c r="NJD62" s="531">
        <v>153525</v>
      </c>
      <c r="NJE62" s="531">
        <v>153525</v>
      </c>
      <c r="NJF62" s="531">
        <v>153525</v>
      </c>
      <c r="NJG62" s="531">
        <v>153525</v>
      </c>
      <c r="NJH62" s="531">
        <v>153525</v>
      </c>
      <c r="NJI62" s="531">
        <v>153525</v>
      </c>
      <c r="NJJ62" s="531">
        <v>153525</v>
      </c>
      <c r="NJK62" s="531">
        <v>153525</v>
      </c>
      <c r="NJL62" s="531">
        <v>153525</v>
      </c>
      <c r="NJM62" s="531">
        <v>153525</v>
      </c>
      <c r="NJN62" s="531">
        <v>153525</v>
      </c>
      <c r="NJO62" s="531">
        <v>153525</v>
      </c>
      <c r="NJP62" s="531">
        <v>153525</v>
      </c>
      <c r="NJQ62" s="531">
        <v>153525</v>
      </c>
      <c r="NJR62" s="531">
        <v>153525</v>
      </c>
      <c r="NJS62" s="531">
        <v>153525</v>
      </c>
      <c r="NJT62" s="531">
        <v>153525</v>
      </c>
      <c r="NJU62" s="531">
        <v>153525</v>
      </c>
      <c r="NJV62" s="531">
        <v>153525</v>
      </c>
      <c r="NJW62" s="531">
        <v>153525</v>
      </c>
      <c r="NJX62" s="531">
        <v>153525</v>
      </c>
      <c r="NJY62" s="531">
        <v>153525</v>
      </c>
      <c r="NJZ62" s="531">
        <v>153525</v>
      </c>
      <c r="NKA62" s="531">
        <v>153525</v>
      </c>
      <c r="NKB62" s="531">
        <v>153525</v>
      </c>
      <c r="NKC62" s="531">
        <v>153525</v>
      </c>
      <c r="NKD62" s="531">
        <v>153525</v>
      </c>
      <c r="NKE62" s="531">
        <v>153525</v>
      </c>
      <c r="NKF62" s="531">
        <v>153525</v>
      </c>
      <c r="NKG62" s="531">
        <v>153525</v>
      </c>
      <c r="NKH62" s="531">
        <v>153525</v>
      </c>
      <c r="NKI62" s="531">
        <v>153525</v>
      </c>
      <c r="NKJ62" s="531">
        <v>153525</v>
      </c>
      <c r="NKK62" s="531">
        <v>153525</v>
      </c>
      <c r="NKL62" s="531">
        <v>153525</v>
      </c>
      <c r="NKM62" s="531">
        <v>153525</v>
      </c>
      <c r="NKN62" s="531">
        <v>153525</v>
      </c>
      <c r="NKO62" s="531">
        <v>153525</v>
      </c>
      <c r="NKP62" s="531">
        <v>153525</v>
      </c>
      <c r="NKQ62" s="531">
        <v>153525</v>
      </c>
      <c r="NKR62" s="531">
        <v>153525</v>
      </c>
      <c r="NKS62" s="531">
        <v>153525</v>
      </c>
      <c r="NKT62" s="531">
        <v>153525</v>
      </c>
      <c r="NKU62" s="531">
        <v>153525</v>
      </c>
      <c r="NKV62" s="531">
        <v>153525</v>
      </c>
      <c r="NKW62" s="531">
        <v>153525</v>
      </c>
      <c r="NKX62" s="531">
        <v>153525</v>
      </c>
      <c r="NKY62" s="531">
        <v>153525</v>
      </c>
      <c r="NKZ62" s="531">
        <v>153525</v>
      </c>
      <c r="NLA62" s="531">
        <v>153525</v>
      </c>
      <c r="NLB62" s="531">
        <v>153525</v>
      </c>
      <c r="NLC62" s="531">
        <v>153525</v>
      </c>
      <c r="NLD62" s="531">
        <v>153525</v>
      </c>
      <c r="NLE62" s="531">
        <v>153525</v>
      </c>
      <c r="NLF62" s="531">
        <v>153525</v>
      </c>
      <c r="NLG62" s="531">
        <v>153525</v>
      </c>
      <c r="NLH62" s="531">
        <v>153525</v>
      </c>
      <c r="NLI62" s="531">
        <v>153525</v>
      </c>
      <c r="NLJ62" s="531">
        <v>153525</v>
      </c>
      <c r="NLK62" s="531">
        <v>153525</v>
      </c>
      <c r="NLL62" s="531">
        <v>153525</v>
      </c>
      <c r="NLM62" s="531">
        <v>153525</v>
      </c>
      <c r="NLN62" s="531">
        <v>153525</v>
      </c>
      <c r="NLO62" s="531">
        <v>153525</v>
      </c>
      <c r="NLP62" s="531">
        <v>153525</v>
      </c>
      <c r="NLQ62" s="531">
        <v>153525</v>
      </c>
      <c r="NLR62" s="531">
        <v>153525</v>
      </c>
      <c r="NLS62" s="531">
        <v>153525</v>
      </c>
      <c r="NLT62" s="531">
        <v>153525</v>
      </c>
      <c r="NLU62" s="531">
        <v>153525</v>
      </c>
      <c r="NLV62" s="531">
        <v>153525</v>
      </c>
      <c r="NLW62" s="531">
        <v>153525</v>
      </c>
      <c r="NLX62" s="531">
        <v>153525</v>
      </c>
      <c r="NLY62" s="531">
        <v>153525</v>
      </c>
      <c r="NLZ62" s="531">
        <v>153525</v>
      </c>
      <c r="NMA62" s="531">
        <v>153525</v>
      </c>
      <c r="NMB62" s="531">
        <v>153525</v>
      </c>
      <c r="NMC62" s="531">
        <v>153525</v>
      </c>
      <c r="NMD62" s="531">
        <v>153525</v>
      </c>
      <c r="NME62" s="531">
        <v>153525</v>
      </c>
      <c r="NMF62" s="531">
        <v>153525</v>
      </c>
      <c r="NMG62" s="531">
        <v>153525</v>
      </c>
      <c r="NMH62" s="531">
        <v>153525</v>
      </c>
      <c r="NMI62" s="531">
        <v>153525</v>
      </c>
      <c r="NMJ62" s="531">
        <v>153525</v>
      </c>
      <c r="NMK62" s="531">
        <v>153525</v>
      </c>
      <c r="NML62" s="531">
        <v>153525</v>
      </c>
      <c r="NMM62" s="531">
        <v>153525</v>
      </c>
      <c r="NMN62" s="531">
        <v>153525</v>
      </c>
      <c r="NMO62" s="531">
        <v>153525</v>
      </c>
      <c r="NMP62" s="531">
        <v>153525</v>
      </c>
      <c r="NMQ62" s="531">
        <v>153525</v>
      </c>
      <c r="NMR62" s="531">
        <v>153525</v>
      </c>
      <c r="NMS62" s="531">
        <v>153525</v>
      </c>
      <c r="NMT62" s="531">
        <v>153525</v>
      </c>
      <c r="NMU62" s="531">
        <v>153525</v>
      </c>
      <c r="NMV62" s="531">
        <v>153525</v>
      </c>
      <c r="NMW62" s="531">
        <v>153525</v>
      </c>
      <c r="NMX62" s="531">
        <v>153525</v>
      </c>
      <c r="NMY62" s="531">
        <v>153525</v>
      </c>
      <c r="NMZ62" s="531">
        <v>153525</v>
      </c>
      <c r="NNA62" s="531">
        <v>153525</v>
      </c>
      <c r="NNB62" s="531">
        <v>153525</v>
      </c>
      <c r="NNC62" s="531">
        <v>153525</v>
      </c>
      <c r="NND62" s="531">
        <v>153525</v>
      </c>
      <c r="NNE62" s="531">
        <v>153525</v>
      </c>
      <c r="NNF62" s="531">
        <v>153525</v>
      </c>
      <c r="NNG62" s="531">
        <v>153525</v>
      </c>
      <c r="NNH62" s="531">
        <v>153525</v>
      </c>
      <c r="NNI62" s="531">
        <v>153525</v>
      </c>
      <c r="NNJ62" s="531">
        <v>153525</v>
      </c>
      <c r="NNK62" s="531">
        <v>153525</v>
      </c>
      <c r="NNL62" s="531">
        <v>153525</v>
      </c>
      <c r="NNM62" s="531">
        <v>153525</v>
      </c>
      <c r="NNN62" s="531">
        <v>153525</v>
      </c>
      <c r="NNO62" s="531">
        <v>153525</v>
      </c>
      <c r="NNP62" s="531">
        <v>153525</v>
      </c>
      <c r="NNQ62" s="531">
        <v>153525</v>
      </c>
      <c r="NNR62" s="531">
        <v>153525</v>
      </c>
      <c r="NNS62" s="531">
        <v>153525</v>
      </c>
      <c r="NNT62" s="531">
        <v>153525</v>
      </c>
      <c r="NNU62" s="531">
        <v>153525</v>
      </c>
      <c r="NNV62" s="531">
        <v>153525</v>
      </c>
      <c r="NNW62" s="531">
        <v>153525</v>
      </c>
      <c r="NNX62" s="531">
        <v>153525</v>
      </c>
      <c r="NNY62" s="531">
        <v>153525</v>
      </c>
      <c r="NNZ62" s="531">
        <v>153525</v>
      </c>
      <c r="NOA62" s="531">
        <v>153525</v>
      </c>
      <c r="NOB62" s="531">
        <v>153525</v>
      </c>
      <c r="NOC62" s="531">
        <v>153525</v>
      </c>
      <c r="NOD62" s="531">
        <v>153525</v>
      </c>
      <c r="NOE62" s="531">
        <v>153525</v>
      </c>
      <c r="NOF62" s="531">
        <v>153525</v>
      </c>
      <c r="NOG62" s="531">
        <v>153525</v>
      </c>
      <c r="NOH62" s="531">
        <v>153525</v>
      </c>
      <c r="NOI62" s="531">
        <v>153525</v>
      </c>
      <c r="NOJ62" s="531">
        <v>153525</v>
      </c>
      <c r="NOK62" s="531">
        <v>153525</v>
      </c>
      <c r="NOL62" s="531">
        <v>153525</v>
      </c>
      <c r="NOM62" s="531">
        <v>153525</v>
      </c>
      <c r="NON62" s="531">
        <v>153525</v>
      </c>
      <c r="NOO62" s="531">
        <v>153525</v>
      </c>
      <c r="NOP62" s="531">
        <v>153525</v>
      </c>
      <c r="NOQ62" s="531">
        <v>153525</v>
      </c>
      <c r="NOR62" s="531">
        <v>153525</v>
      </c>
      <c r="NOS62" s="531">
        <v>153525</v>
      </c>
      <c r="NOT62" s="531">
        <v>153525</v>
      </c>
      <c r="NOU62" s="531">
        <v>153525</v>
      </c>
      <c r="NOV62" s="531">
        <v>153525</v>
      </c>
      <c r="NOW62" s="531">
        <v>153525</v>
      </c>
      <c r="NOX62" s="531">
        <v>153525</v>
      </c>
      <c r="NOY62" s="531">
        <v>153525</v>
      </c>
      <c r="NOZ62" s="531">
        <v>153525</v>
      </c>
      <c r="NPA62" s="531">
        <v>153525</v>
      </c>
      <c r="NPB62" s="531">
        <v>153525</v>
      </c>
      <c r="NPC62" s="531">
        <v>153525</v>
      </c>
      <c r="NPD62" s="531">
        <v>153525</v>
      </c>
      <c r="NPE62" s="531">
        <v>153525</v>
      </c>
      <c r="NPF62" s="531">
        <v>153525</v>
      </c>
      <c r="NPG62" s="531">
        <v>153525</v>
      </c>
      <c r="NPH62" s="531">
        <v>153525</v>
      </c>
      <c r="NPI62" s="531">
        <v>153525</v>
      </c>
      <c r="NPJ62" s="531">
        <v>153525</v>
      </c>
      <c r="NPK62" s="531">
        <v>153525</v>
      </c>
      <c r="NPL62" s="531">
        <v>153525</v>
      </c>
      <c r="NPM62" s="531">
        <v>153525</v>
      </c>
      <c r="NPN62" s="531">
        <v>153525</v>
      </c>
      <c r="NPO62" s="531">
        <v>153525</v>
      </c>
      <c r="NPP62" s="531">
        <v>153525</v>
      </c>
      <c r="NPQ62" s="531">
        <v>153525</v>
      </c>
      <c r="NPR62" s="531">
        <v>153525</v>
      </c>
      <c r="NPS62" s="531">
        <v>153525</v>
      </c>
      <c r="NPT62" s="531">
        <v>153525</v>
      </c>
      <c r="NPU62" s="531">
        <v>153525</v>
      </c>
      <c r="NPV62" s="531">
        <v>153525</v>
      </c>
      <c r="NPW62" s="531">
        <v>153525</v>
      </c>
      <c r="NPX62" s="531">
        <v>153525</v>
      </c>
      <c r="NPY62" s="531">
        <v>153525</v>
      </c>
      <c r="NPZ62" s="531">
        <v>153525</v>
      </c>
      <c r="NQA62" s="531">
        <v>153525</v>
      </c>
      <c r="NQB62" s="531">
        <v>153525</v>
      </c>
      <c r="NQC62" s="531">
        <v>153525</v>
      </c>
      <c r="NQD62" s="531">
        <v>153525</v>
      </c>
      <c r="NQE62" s="531">
        <v>153525</v>
      </c>
      <c r="NQF62" s="531">
        <v>153525</v>
      </c>
      <c r="NQG62" s="531">
        <v>153525</v>
      </c>
      <c r="NQH62" s="531">
        <v>153525</v>
      </c>
      <c r="NQI62" s="531">
        <v>153525</v>
      </c>
      <c r="NQJ62" s="531">
        <v>153525</v>
      </c>
      <c r="NQK62" s="531">
        <v>153525</v>
      </c>
      <c r="NQL62" s="531">
        <v>153525</v>
      </c>
      <c r="NQM62" s="531">
        <v>153525</v>
      </c>
      <c r="NQN62" s="531">
        <v>153525</v>
      </c>
      <c r="NQO62" s="531">
        <v>153525</v>
      </c>
      <c r="NQP62" s="531">
        <v>153525</v>
      </c>
      <c r="NQQ62" s="531">
        <v>153525</v>
      </c>
      <c r="NQR62" s="531">
        <v>153525</v>
      </c>
      <c r="NQS62" s="531">
        <v>153525</v>
      </c>
      <c r="NQT62" s="531">
        <v>153525</v>
      </c>
      <c r="NQU62" s="531">
        <v>153525</v>
      </c>
      <c r="NQV62" s="531">
        <v>153525</v>
      </c>
      <c r="NQW62" s="531">
        <v>153525</v>
      </c>
      <c r="NQX62" s="531">
        <v>153525</v>
      </c>
      <c r="NQY62" s="531">
        <v>153525</v>
      </c>
      <c r="NQZ62" s="531">
        <v>153525</v>
      </c>
      <c r="NRA62" s="531">
        <v>153525</v>
      </c>
      <c r="NRB62" s="531">
        <v>153525</v>
      </c>
      <c r="NRC62" s="531">
        <v>153525</v>
      </c>
      <c r="NRD62" s="531">
        <v>153525</v>
      </c>
      <c r="NRE62" s="531">
        <v>153525</v>
      </c>
      <c r="NRF62" s="531">
        <v>153525</v>
      </c>
      <c r="NRG62" s="531">
        <v>153525</v>
      </c>
      <c r="NRH62" s="531">
        <v>153525</v>
      </c>
      <c r="NRI62" s="531">
        <v>153525</v>
      </c>
      <c r="NRJ62" s="531">
        <v>153525</v>
      </c>
      <c r="NRK62" s="531">
        <v>153525</v>
      </c>
      <c r="NRL62" s="531">
        <v>153525</v>
      </c>
      <c r="NRM62" s="531">
        <v>153525</v>
      </c>
      <c r="NRN62" s="531">
        <v>153525</v>
      </c>
      <c r="NRO62" s="531">
        <v>153525</v>
      </c>
      <c r="NRP62" s="531">
        <v>153525</v>
      </c>
      <c r="NRQ62" s="531">
        <v>153525</v>
      </c>
      <c r="NRR62" s="531">
        <v>153525</v>
      </c>
      <c r="NRS62" s="531">
        <v>153525</v>
      </c>
      <c r="NRT62" s="531">
        <v>153525</v>
      </c>
      <c r="NRU62" s="531">
        <v>153525</v>
      </c>
      <c r="NRV62" s="531">
        <v>153525</v>
      </c>
      <c r="NRW62" s="531">
        <v>153525</v>
      </c>
      <c r="NRX62" s="531">
        <v>153525</v>
      </c>
      <c r="NRY62" s="531">
        <v>153525</v>
      </c>
      <c r="NRZ62" s="531">
        <v>153525</v>
      </c>
      <c r="NSA62" s="531">
        <v>153525</v>
      </c>
      <c r="NSB62" s="531">
        <v>153525</v>
      </c>
      <c r="NSC62" s="531">
        <v>153525</v>
      </c>
      <c r="NSD62" s="531">
        <v>153525</v>
      </c>
      <c r="NSE62" s="531">
        <v>153525</v>
      </c>
      <c r="NSF62" s="531">
        <v>153525</v>
      </c>
      <c r="NSG62" s="531">
        <v>153525</v>
      </c>
      <c r="NSH62" s="531">
        <v>153525</v>
      </c>
      <c r="NSI62" s="531">
        <v>153525</v>
      </c>
      <c r="NSJ62" s="531">
        <v>153525</v>
      </c>
      <c r="NSK62" s="531">
        <v>153525</v>
      </c>
      <c r="NSL62" s="531">
        <v>153525</v>
      </c>
      <c r="NSM62" s="531">
        <v>153525</v>
      </c>
      <c r="NSN62" s="531">
        <v>153525</v>
      </c>
      <c r="NSO62" s="531">
        <v>153525</v>
      </c>
      <c r="NSP62" s="531">
        <v>153525</v>
      </c>
      <c r="NSQ62" s="531">
        <v>153525</v>
      </c>
      <c r="NSR62" s="531">
        <v>153525</v>
      </c>
      <c r="NSS62" s="531">
        <v>153525</v>
      </c>
      <c r="NST62" s="531">
        <v>153525</v>
      </c>
      <c r="NSU62" s="531">
        <v>153525</v>
      </c>
      <c r="NSV62" s="531">
        <v>153525</v>
      </c>
      <c r="NSW62" s="531">
        <v>153525</v>
      </c>
      <c r="NSX62" s="531">
        <v>153525</v>
      </c>
      <c r="NSY62" s="531">
        <v>153525</v>
      </c>
      <c r="NSZ62" s="531">
        <v>153525</v>
      </c>
      <c r="NTA62" s="531">
        <v>153525</v>
      </c>
      <c r="NTB62" s="531">
        <v>153525</v>
      </c>
      <c r="NTC62" s="531">
        <v>153525</v>
      </c>
      <c r="NTD62" s="531">
        <v>153525</v>
      </c>
      <c r="NTE62" s="531">
        <v>153525</v>
      </c>
      <c r="NTF62" s="531">
        <v>153525</v>
      </c>
      <c r="NTG62" s="531">
        <v>153525</v>
      </c>
      <c r="NTH62" s="531">
        <v>153525</v>
      </c>
      <c r="NTI62" s="531">
        <v>153525</v>
      </c>
      <c r="NTJ62" s="531">
        <v>153525</v>
      </c>
      <c r="NTK62" s="531">
        <v>153525</v>
      </c>
      <c r="NTL62" s="531">
        <v>153525</v>
      </c>
      <c r="NTM62" s="531">
        <v>153525</v>
      </c>
      <c r="NTN62" s="531">
        <v>153525</v>
      </c>
      <c r="NTO62" s="531">
        <v>153525</v>
      </c>
      <c r="NTP62" s="531">
        <v>153525</v>
      </c>
      <c r="NTQ62" s="531">
        <v>153525</v>
      </c>
      <c r="NTR62" s="531">
        <v>153525</v>
      </c>
      <c r="NTS62" s="531">
        <v>153525</v>
      </c>
      <c r="NTT62" s="531">
        <v>153525</v>
      </c>
      <c r="NTU62" s="531">
        <v>153525</v>
      </c>
      <c r="NTV62" s="531">
        <v>153525</v>
      </c>
      <c r="NTW62" s="531">
        <v>153525</v>
      </c>
      <c r="NTX62" s="531">
        <v>153525</v>
      </c>
      <c r="NTY62" s="531">
        <v>153525</v>
      </c>
      <c r="NTZ62" s="531">
        <v>153525</v>
      </c>
      <c r="NUA62" s="531">
        <v>153525</v>
      </c>
      <c r="NUB62" s="531">
        <v>153525</v>
      </c>
      <c r="NUC62" s="531">
        <v>153525</v>
      </c>
      <c r="NUD62" s="531">
        <v>153525</v>
      </c>
      <c r="NUE62" s="531">
        <v>153525</v>
      </c>
      <c r="NUF62" s="531">
        <v>153525</v>
      </c>
      <c r="NUG62" s="531">
        <v>153525</v>
      </c>
      <c r="NUH62" s="531">
        <v>153525</v>
      </c>
      <c r="NUI62" s="531">
        <v>153525</v>
      </c>
      <c r="NUJ62" s="531">
        <v>153525</v>
      </c>
      <c r="NUK62" s="531">
        <v>153525</v>
      </c>
      <c r="NUL62" s="531">
        <v>153525</v>
      </c>
      <c r="NUM62" s="531">
        <v>153525</v>
      </c>
      <c r="NUN62" s="531">
        <v>153525</v>
      </c>
      <c r="NUO62" s="531">
        <v>153525</v>
      </c>
      <c r="NUP62" s="531">
        <v>153525</v>
      </c>
      <c r="NUQ62" s="531">
        <v>153525</v>
      </c>
      <c r="NUR62" s="531">
        <v>153525</v>
      </c>
      <c r="NUS62" s="531">
        <v>153525</v>
      </c>
      <c r="NUT62" s="531">
        <v>153525</v>
      </c>
      <c r="NUU62" s="531">
        <v>153525</v>
      </c>
      <c r="NUV62" s="531">
        <v>153525</v>
      </c>
      <c r="NUW62" s="531">
        <v>153525</v>
      </c>
      <c r="NUX62" s="531">
        <v>153525</v>
      </c>
      <c r="NUY62" s="531">
        <v>153525</v>
      </c>
      <c r="NUZ62" s="531">
        <v>153525</v>
      </c>
      <c r="NVA62" s="531">
        <v>153525</v>
      </c>
      <c r="NVB62" s="531">
        <v>153525</v>
      </c>
      <c r="NVC62" s="531">
        <v>153525</v>
      </c>
      <c r="NVD62" s="531">
        <v>153525</v>
      </c>
      <c r="NVE62" s="531">
        <v>153525</v>
      </c>
      <c r="NVF62" s="531">
        <v>153525</v>
      </c>
      <c r="NVG62" s="531">
        <v>153525</v>
      </c>
      <c r="NVH62" s="531">
        <v>153525</v>
      </c>
      <c r="NVI62" s="531">
        <v>153525</v>
      </c>
      <c r="NVJ62" s="531">
        <v>153525</v>
      </c>
      <c r="NVK62" s="531">
        <v>153525</v>
      </c>
      <c r="NVL62" s="531">
        <v>153525</v>
      </c>
      <c r="NVM62" s="531">
        <v>153525</v>
      </c>
      <c r="NVN62" s="531">
        <v>153525</v>
      </c>
      <c r="NVO62" s="531">
        <v>153525</v>
      </c>
      <c r="NVP62" s="531">
        <v>153525</v>
      </c>
      <c r="NVQ62" s="531">
        <v>153525</v>
      </c>
      <c r="NVR62" s="531">
        <v>153525</v>
      </c>
      <c r="NVS62" s="531">
        <v>153525</v>
      </c>
      <c r="NVT62" s="531">
        <v>153525</v>
      </c>
      <c r="NVU62" s="531">
        <v>153525</v>
      </c>
      <c r="NVV62" s="531">
        <v>153525</v>
      </c>
      <c r="NVW62" s="531">
        <v>153525</v>
      </c>
      <c r="NVX62" s="531">
        <v>153525</v>
      </c>
      <c r="NVY62" s="531">
        <v>153525</v>
      </c>
      <c r="NVZ62" s="531">
        <v>153525</v>
      </c>
      <c r="NWA62" s="531">
        <v>153525</v>
      </c>
      <c r="NWB62" s="531">
        <v>153525</v>
      </c>
      <c r="NWC62" s="531">
        <v>153525</v>
      </c>
      <c r="NWD62" s="531">
        <v>153525</v>
      </c>
      <c r="NWE62" s="531">
        <v>153525</v>
      </c>
      <c r="NWF62" s="531">
        <v>153525</v>
      </c>
      <c r="NWG62" s="531">
        <v>153525</v>
      </c>
      <c r="NWH62" s="531">
        <v>153525</v>
      </c>
      <c r="NWI62" s="531">
        <v>153525</v>
      </c>
      <c r="NWJ62" s="531">
        <v>153525</v>
      </c>
      <c r="NWK62" s="531">
        <v>153525</v>
      </c>
      <c r="NWL62" s="531">
        <v>153525</v>
      </c>
      <c r="NWM62" s="531">
        <v>153525</v>
      </c>
      <c r="NWN62" s="531">
        <v>153525</v>
      </c>
      <c r="NWO62" s="531">
        <v>153525</v>
      </c>
      <c r="NWP62" s="531">
        <v>153525</v>
      </c>
      <c r="NWQ62" s="531">
        <v>153525</v>
      </c>
      <c r="NWR62" s="531">
        <v>153525</v>
      </c>
      <c r="NWS62" s="531">
        <v>153525</v>
      </c>
      <c r="NWT62" s="531">
        <v>153525</v>
      </c>
      <c r="NWU62" s="531">
        <v>153525</v>
      </c>
      <c r="NWV62" s="531">
        <v>153525</v>
      </c>
      <c r="NWW62" s="531">
        <v>153525</v>
      </c>
      <c r="NWX62" s="531">
        <v>153525</v>
      </c>
      <c r="NWY62" s="531">
        <v>153525</v>
      </c>
      <c r="NWZ62" s="531">
        <v>153525</v>
      </c>
      <c r="NXA62" s="531">
        <v>153525</v>
      </c>
      <c r="NXB62" s="531">
        <v>153525</v>
      </c>
      <c r="NXC62" s="531">
        <v>153525</v>
      </c>
      <c r="NXD62" s="531">
        <v>153525</v>
      </c>
      <c r="NXE62" s="531">
        <v>153525</v>
      </c>
      <c r="NXF62" s="531">
        <v>153525</v>
      </c>
      <c r="NXG62" s="531">
        <v>153525</v>
      </c>
      <c r="NXH62" s="531">
        <v>153525</v>
      </c>
      <c r="NXI62" s="531">
        <v>153525</v>
      </c>
      <c r="NXJ62" s="531">
        <v>153525</v>
      </c>
      <c r="NXK62" s="531">
        <v>153525</v>
      </c>
      <c r="NXL62" s="531">
        <v>153525</v>
      </c>
      <c r="NXM62" s="531">
        <v>153525</v>
      </c>
      <c r="NXN62" s="531">
        <v>153525</v>
      </c>
      <c r="NXO62" s="531">
        <v>153525</v>
      </c>
      <c r="NXP62" s="531">
        <v>153525</v>
      </c>
      <c r="NXQ62" s="531">
        <v>153525</v>
      </c>
      <c r="NXR62" s="531">
        <v>153525</v>
      </c>
      <c r="NXS62" s="531">
        <v>153525</v>
      </c>
      <c r="NXT62" s="531">
        <v>153525</v>
      </c>
      <c r="NXU62" s="531">
        <v>153525</v>
      </c>
      <c r="NXV62" s="531">
        <v>153525</v>
      </c>
      <c r="NXW62" s="531">
        <v>153525</v>
      </c>
      <c r="NXX62" s="531">
        <v>153525</v>
      </c>
      <c r="NXY62" s="531">
        <v>153525</v>
      </c>
      <c r="NXZ62" s="531">
        <v>153525</v>
      </c>
      <c r="NYA62" s="531">
        <v>153525</v>
      </c>
      <c r="NYB62" s="531">
        <v>153525</v>
      </c>
      <c r="NYC62" s="531">
        <v>153525</v>
      </c>
      <c r="NYD62" s="531">
        <v>153525</v>
      </c>
      <c r="NYE62" s="531">
        <v>153525</v>
      </c>
      <c r="NYF62" s="531">
        <v>153525</v>
      </c>
      <c r="NYG62" s="531">
        <v>153525</v>
      </c>
      <c r="NYH62" s="531">
        <v>153525</v>
      </c>
      <c r="NYI62" s="531">
        <v>153525</v>
      </c>
      <c r="NYJ62" s="531">
        <v>153525</v>
      </c>
      <c r="NYK62" s="531">
        <v>153525</v>
      </c>
      <c r="NYL62" s="531">
        <v>153525</v>
      </c>
      <c r="NYM62" s="531">
        <v>153525</v>
      </c>
      <c r="NYN62" s="531">
        <v>153525</v>
      </c>
      <c r="NYO62" s="531">
        <v>153525</v>
      </c>
      <c r="NYP62" s="531">
        <v>153525</v>
      </c>
      <c r="NYQ62" s="531">
        <v>153525</v>
      </c>
      <c r="NYR62" s="531">
        <v>153525</v>
      </c>
      <c r="NYS62" s="531">
        <v>153525</v>
      </c>
      <c r="NYT62" s="531">
        <v>153525</v>
      </c>
      <c r="NYU62" s="531">
        <v>153525</v>
      </c>
      <c r="NYV62" s="531">
        <v>153525</v>
      </c>
      <c r="NYW62" s="531">
        <v>153525</v>
      </c>
      <c r="NYX62" s="531">
        <v>153525</v>
      </c>
      <c r="NYY62" s="531">
        <v>153525</v>
      </c>
      <c r="NYZ62" s="531">
        <v>153525</v>
      </c>
      <c r="NZA62" s="531">
        <v>153525</v>
      </c>
      <c r="NZB62" s="531">
        <v>153525</v>
      </c>
      <c r="NZC62" s="531">
        <v>153525</v>
      </c>
      <c r="NZD62" s="531">
        <v>153525</v>
      </c>
      <c r="NZE62" s="531">
        <v>153525</v>
      </c>
      <c r="NZF62" s="531">
        <v>153525</v>
      </c>
      <c r="NZG62" s="531">
        <v>153525</v>
      </c>
      <c r="NZH62" s="531">
        <v>153525</v>
      </c>
      <c r="NZI62" s="531">
        <v>153525</v>
      </c>
      <c r="NZJ62" s="531">
        <v>153525</v>
      </c>
      <c r="NZK62" s="531">
        <v>153525</v>
      </c>
      <c r="NZL62" s="531">
        <v>153525</v>
      </c>
      <c r="NZM62" s="531">
        <v>153525</v>
      </c>
      <c r="NZN62" s="531">
        <v>153525</v>
      </c>
      <c r="NZO62" s="531">
        <v>153525</v>
      </c>
      <c r="NZP62" s="531">
        <v>153525</v>
      </c>
      <c r="NZQ62" s="531">
        <v>153525</v>
      </c>
      <c r="NZR62" s="531">
        <v>153525</v>
      </c>
      <c r="NZS62" s="531">
        <v>153525</v>
      </c>
      <c r="NZT62" s="531">
        <v>153525</v>
      </c>
      <c r="NZU62" s="531">
        <v>153525</v>
      </c>
      <c r="NZV62" s="531">
        <v>153525</v>
      </c>
      <c r="NZW62" s="531">
        <v>153525</v>
      </c>
      <c r="NZX62" s="531">
        <v>153525</v>
      </c>
      <c r="NZY62" s="531">
        <v>153525</v>
      </c>
      <c r="NZZ62" s="531">
        <v>153525</v>
      </c>
      <c r="OAA62" s="531">
        <v>153525</v>
      </c>
      <c r="OAB62" s="531">
        <v>153525</v>
      </c>
      <c r="OAC62" s="531">
        <v>153525</v>
      </c>
      <c r="OAD62" s="531">
        <v>153525</v>
      </c>
      <c r="OAE62" s="531">
        <v>153525</v>
      </c>
      <c r="OAF62" s="531">
        <v>153525</v>
      </c>
      <c r="OAG62" s="531">
        <v>153525</v>
      </c>
      <c r="OAH62" s="531">
        <v>153525</v>
      </c>
      <c r="OAI62" s="531">
        <v>153525</v>
      </c>
      <c r="OAJ62" s="531">
        <v>153525</v>
      </c>
      <c r="OAK62" s="531">
        <v>153525</v>
      </c>
      <c r="OAL62" s="531">
        <v>153525</v>
      </c>
      <c r="OAM62" s="531">
        <v>153525</v>
      </c>
      <c r="OAN62" s="531">
        <v>153525</v>
      </c>
      <c r="OAO62" s="531">
        <v>153525</v>
      </c>
      <c r="OAP62" s="531">
        <v>153525</v>
      </c>
      <c r="OAQ62" s="531">
        <v>153525</v>
      </c>
      <c r="OAR62" s="531">
        <v>153525</v>
      </c>
      <c r="OAS62" s="531">
        <v>153525</v>
      </c>
      <c r="OAT62" s="531">
        <v>153525</v>
      </c>
      <c r="OAU62" s="531">
        <v>153525</v>
      </c>
      <c r="OAV62" s="531">
        <v>153525</v>
      </c>
      <c r="OAW62" s="531">
        <v>153525</v>
      </c>
      <c r="OAX62" s="531">
        <v>153525</v>
      </c>
      <c r="OAY62" s="531">
        <v>153525</v>
      </c>
      <c r="OAZ62" s="531">
        <v>153525</v>
      </c>
      <c r="OBA62" s="531">
        <v>153525</v>
      </c>
      <c r="OBB62" s="531">
        <v>153525</v>
      </c>
      <c r="OBC62" s="531">
        <v>153525</v>
      </c>
      <c r="OBD62" s="531">
        <v>153525</v>
      </c>
      <c r="OBE62" s="531">
        <v>153525</v>
      </c>
      <c r="OBF62" s="531">
        <v>153525</v>
      </c>
      <c r="OBG62" s="531">
        <v>153525</v>
      </c>
      <c r="OBH62" s="531">
        <v>153525</v>
      </c>
      <c r="OBI62" s="531">
        <v>153525</v>
      </c>
      <c r="OBJ62" s="531">
        <v>153525</v>
      </c>
      <c r="OBK62" s="531">
        <v>153525</v>
      </c>
      <c r="OBL62" s="531">
        <v>153525</v>
      </c>
      <c r="OBM62" s="531">
        <v>153525</v>
      </c>
      <c r="OBN62" s="531">
        <v>153525</v>
      </c>
      <c r="OBO62" s="531">
        <v>153525</v>
      </c>
      <c r="OBP62" s="531">
        <v>153525</v>
      </c>
      <c r="OBQ62" s="531">
        <v>153525</v>
      </c>
      <c r="OBR62" s="531">
        <v>153525</v>
      </c>
      <c r="OBS62" s="531">
        <v>153525</v>
      </c>
      <c r="OBT62" s="531">
        <v>153525</v>
      </c>
      <c r="OBU62" s="531">
        <v>153525</v>
      </c>
      <c r="OBV62" s="531">
        <v>153525</v>
      </c>
      <c r="OBW62" s="531">
        <v>153525</v>
      </c>
      <c r="OBX62" s="531">
        <v>153525</v>
      </c>
      <c r="OBY62" s="531">
        <v>153525</v>
      </c>
      <c r="OBZ62" s="531">
        <v>153525</v>
      </c>
      <c r="OCA62" s="531">
        <v>153525</v>
      </c>
      <c r="OCB62" s="531">
        <v>153525</v>
      </c>
      <c r="OCC62" s="531">
        <v>153525</v>
      </c>
      <c r="OCD62" s="531">
        <v>153525</v>
      </c>
      <c r="OCE62" s="531">
        <v>153525</v>
      </c>
      <c r="OCF62" s="531">
        <v>153525</v>
      </c>
      <c r="OCG62" s="531">
        <v>153525</v>
      </c>
      <c r="OCH62" s="531">
        <v>153525</v>
      </c>
      <c r="OCI62" s="531">
        <v>153525</v>
      </c>
      <c r="OCJ62" s="531">
        <v>153525</v>
      </c>
      <c r="OCK62" s="531">
        <v>153525</v>
      </c>
      <c r="OCL62" s="531">
        <v>153525</v>
      </c>
      <c r="OCM62" s="531">
        <v>153525</v>
      </c>
      <c r="OCN62" s="531">
        <v>153525</v>
      </c>
      <c r="OCO62" s="531">
        <v>153525</v>
      </c>
      <c r="OCP62" s="531">
        <v>153525</v>
      </c>
      <c r="OCQ62" s="531">
        <v>153525</v>
      </c>
      <c r="OCR62" s="531">
        <v>153525</v>
      </c>
      <c r="OCS62" s="531">
        <v>153525</v>
      </c>
      <c r="OCT62" s="531">
        <v>153525</v>
      </c>
      <c r="OCU62" s="531">
        <v>153525</v>
      </c>
      <c r="OCV62" s="531">
        <v>153525</v>
      </c>
      <c r="OCW62" s="531">
        <v>153525</v>
      </c>
      <c r="OCX62" s="531">
        <v>153525</v>
      </c>
      <c r="OCY62" s="531">
        <v>153525</v>
      </c>
      <c r="OCZ62" s="531">
        <v>153525</v>
      </c>
      <c r="ODA62" s="531">
        <v>153525</v>
      </c>
      <c r="ODB62" s="531">
        <v>153525</v>
      </c>
      <c r="ODC62" s="531">
        <v>153525</v>
      </c>
      <c r="ODD62" s="531">
        <v>153525</v>
      </c>
      <c r="ODE62" s="531">
        <v>153525</v>
      </c>
      <c r="ODF62" s="531">
        <v>153525</v>
      </c>
      <c r="ODG62" s="531">
        <v>153525</v>
      </c>
      <c r="ODH62" s="531">
        <v>153525</v>
      </c>
      <c r="ODI62" s="531">
        <v>153525</v>
      </c>
      <c r="ODJ62" s="531">
        <v>153525</v>
      </c>
      <c r="ODK62" s="531">
        <v>153525</v>
      </c>
      <c r="ODL62" s="531">
        <v>153525</v>
      </c>
      <c r="ODM62" s="531">
        <v>153525</v>
      </c>
      <c r="ODN62" s="531">
        <v>153525</v>
      </c>
      <c r="ODO62" s="531">
        <v>153525</v>
      </c>
      <c r="ODP62" s="531">
        <v>153525</v>
      </c>
      <c r="ODQ62" s="531">
        <v>153525</v>
      </c>
      <c r="ODR62" s="531">
        <v>153525</v>
      </c>
      <c r="ODS62" s="531">
        <v>153525</v>
      </c>
      <c r="ODT62" s="531">
        <v>153525</v>
      </c>
      <c r="ODU62" s="531">
        <v>153525</v>
      </c>
      <c r="ODV62" s="531">
        <v>153525</v>
      </c>
      <c r="ODW62" s="531">
        <v>153525</v>
      </c>
      <c r="ODX62" s="531">
        <v>153525</v>
      </c>
      <c r="ODY62" s="531">
        <v>153525</v>
      </c>
      <c r="ODZ62" s="531">
        <v>153525</v>
      </c>
      <c r="OEA62" s="531">
        <v>153525</v>
      </c>
      <c r="OEB62" s="531">
        <v>153525</v>
      </c>
      <c r="OEC62" s="531">
        <v>153525</v>
      </c>
      <c r="OED62" s="531">
        <v>153525</v>
      </c>
      <c r="OEE62" s="531">
        <v>153525</v>
      </c>
      <c r="OEF62" s="531">
        <v>153525</v>
      </c>
      <c r="OEG62" s="531">
        <v>153525</v>
      </c>
      <c r="OEH62" s="531">
        <v>153525</v>
      </c>
      <c r="OEI62" s="531">
        <v>153525</v>
      </c>
      <c r="OEJ62" s="531">
        <v>153525</v>
      </c>
      <c r="OEK62" s="531">
        <v>153525</v>
      </c>
      <c r="OEL62" s="531">
        <v>153525</v>
      </c>
      <c r="OEM62" s="531">
        <v>153525</v>
      </c>
      <c r="OEN62" s="531">
        <v>153525</v>
      </c>
      <c r="OEO62" s="531">
        <v>153525</v>
      </c>
      <c r="OEP62" s="531">
        <v>153525</v>
      </c>
      <c r="OEQ62" s="531">
        <v>153525</v>
      </c>
      <c r="OER62" s="531">
        <v>153525</v>
      </c>
      <c r="OES62" s="531">
        <v>153525</v>
      </c>
      <c r="OET62" s="531">
        <v>153525</v>
      </c>
      <c r="OEU62" s="531">
        <v>153525</v>
      </c>
      <c r="OEV62" s="531">
        <v>153525</v>
      </c>
      <c r="OEW62" s="531">
        <v>153525</v>
      </c>
      <c r="OEX62" s="531">
        <v>153525</v>
      </c>
      <c r="OEY62" s="531">
        <v>153525</v>
      </c>
      <c r="OEZ62" s="531">
        <v>153525</v>
      </c>
      <c r="OFA62" s="531">
        <v>153525</v>
      </c>
      <c r="OFB62" s="531">
        <v>153525</v>
      </c>
      <c r="OFC62" s="531">
        <v>153525</v>
      </c>
      <c r="OFD62" s="531">
        <v>153525</v>
      </c>
      <c r="OFE62" s="531">
        <v>153525</v>
      </c>
      <c r="OFF62" s="531">
        <v>153525</v>
      </c>
      <c r="OFG62" s="531">
        <v>153525</v>
      </c>
      <c r="OFH62" s="531">
        <v>153525</v>
      </c>
      <c r="OFI62" s="531">
        <v>153525</v>
      </c>
      <c r="OFJ62" s="531">
        <v>153525</v>
      </c>
      <c r="OFK62" s="531">
        <v>153525</v>
      </c>
      <c r="OFL62" s="531">
        <v>153525</v>
      </c>
      <c r="OFM62" s="531">
        <v>153525</v>
      </c>
      <c r="OFN62" s="531">
        <v>153525</v>
      </c>
      <c r="OFO62" s="531">
        <v>153525</v>
      </c>
      <c r="OFP62" s="531">
        <v>153525</v>
      </c>
      <c r="OFQ62" s="531">
        <v>153525</v>
      </c>
      <c r="OFR62" s="531">
        <v>153525</v>
      </c>
      <c r="OFS62" s="531">
        <v>153525</v>
      </c>
      <c r="OFT62" s="531">
        <v>153525</v>
      </c>
      <c r="OFU62" s="531">
        <v>153525</v>
      </c>
      <c r="OFV62" s="531">
        <v>153525</v>
      </c>
      <c r="OFW62" s="531">
        <v>153525</v>
      </c>
      <c r="OFX62" s="531">
        <v>153525</v>
      </c>
      <c r="OFY62" s="531">
        <v>153525</v>
      </c>
      <c r="OFZ62" s="531">
        <v>153525</v>
      </c>
      <c r="OGA62" s="531">
        <v>153525</v>
      </c>
      <c r="OGB62" s="531">
        <v>153525</v>
      </c>
      <c r="OGC62" s="531">
        <v>153525</v>
      </c>
      <c r="OGD62" s="531">
        <v>153525</v>
      </c>
      <c r="OGE62" s="531">
        <v>153525</v>
      </c>
      <c r="OGF62" s="531">
        <v>153525</v>
      </c>
      <c r="OGG62" s="531">
        <v>153525</v>
      </c>
      <c r="OGH62" s="531">
        <v>153525</v>
      </c>
      <c r="OGI62" s="531">
        <v>153525</v>
      </c>
      <c r="OGJ62" s="531">
        <v>153525</v>
      </c>
      <c r="OGK62" s="531">
        <v>153525</v>
      </c>
      <c r="OGL62" s="531">
        <v>153525</v>
      </c>
      <c r="OGM62" s="531">
        <v>153525</v>
      </c>
      <c r="OGN62" s="531">
        <v>153525</v>
      </c>
      <c r="OGO62" s="531">
        <v>153525</v>
      </c>
      <c r="OGP62" s="531">
        <v>153525</v>
      </c>
      <c r="OGQ62" s="531">
        <v>153525</v>
      </c>
      <c r="OGR62" s="531">
        <v>153525</v>
      </c>
      <c r="OGS62" s="531">
        <v>153525</v>
      </c>
      <c r="OGT62" s="531">
        <v>153525</v>
      </c>
      <c r="OGU62" s="531">
        <v>153525</v>
      </c>
      <c r="OGV62" s="531">
        <v>153525</v>
      </c>
      <c r="OGW62" s="531">
        <v>153525</v>
      </c>
      <c r="OGX62" s="531">
        <v>153525</v>
      </c>
      <c r="OGY62" s="531">
        <v>153525</v>
      </c>
      <c r="OGZ62" s="531">
        <v>153525</v>
      </c>
      <c r="OHA62" s="531">
        <v>153525</v>
      </c>
      <c r="OHB62" s="531">
        <v>153525</v>
      </c>
      <c r="OHC62" s="531">
        <v>153525</v>
      </c>
      <c r="OHD62" s="531">
        <v>153525</v>
      </c>
      <c r="OHE62" s="531">
        <v>153525</v>
      </c>
      <c r="OHF62" s="531">
        <v>153525</v>
      </c>
      <c r="OHG62" s="531">
        <v>153525</v>
      </c>
      <c r="OHH62" s="531">
        <v>153525</v>
      </c>
      <c r="OHI62" s="531">
        <v>153525</v>
      </c>
      <c r="OHJ62" s="531">
        <v>153525</v>
      </c>
      <c r="OHK62" s="531">
        <v>153525</v>
      </c>
      <c r="OHL62" s="531">
        <v>153525</v>
      </c>
      <c r="OHM62" s="531">
        <v>153525</v>
      </c>
      <c r="OHN62" s="531">
        <v>153525</v>
      </c>
      <c r="OHO62" s="531">
        <v>153525</v>
      </c>
      <c r="OHP62" s="531">
        <v>153525</v>
      </c>
      <c r="OHQ62" s="531">
        <v>153525</v>
      </c>
      <c r="OHR62" s="531">
        <v>153525</v>
      </c>
      <c r="OHS62" s="531">
        <v>153525</v>
      </c>
      <c r="OHT62" s="531">
        <v>153525</v>
      </c>
      <c r="OHU62" s="531">
        <v>153525</v>
      </c>
      <c r="OHV62" s="531">
        <v>153525</v>
      </c>
      <c r="OHW62" s="531">
        <v>153525</v>
      </c>
      <c r="OHX62" s="531">
        <v>153525</v>
      </c>
      <c r="OHY62" s="531">
        <v>153525</v>
      </c>
      <c r="OHZ62" s="531">
        <v>153525</v>
      </c>
      <c r="OIA62" s="531">
        <v>153525</v>
      </c>
      <c r="OIB62" s="531">
        <v>153525</v>
      </c>
      <c r="OIC62" s="531">
        <v>153525</v>
      </c>
      <c r="OID62" s="531">
        <v>153525</v>
      </c>
      <c r="OIE62" s="531">
        <v>153525</v>
      </c>
      <c r="OIF62" s="531">
        <v>153525</v>
      </c>
      <c r="OIG62" s="531">
        <v>153525</v>
      </c>
      <c r="OIH62" s="531">
        <v>153525</v>
      </c>
      <c r="OII62" s="531">
        <v>153525</v>
      </c>
      <c r="OIJ62" s="531">
        <v>153525</v>
      </c>
      <c r="OIK62" s="531">
        <v>153525</v>
      </c>
      <c r="OIL62" s="531">
        <v>153525</v>
      </c>
      <c r="OIM62" s="531">
        <v>153525</v>
      </c>
      <c r="OIN62" s="531">
        <v>153525</v>
      </c>
      <c r="OIO62" s="531">
        <v>153525</v>
      </c>
      <c r="OIP62" s="531">
        <v>153525</v>
      </c>
      <c r="OIQ62" s="531">
        <v>153525</v>
      </c>
      <c r="OIR62" s="531">
        <v>153525</v>
      </c>
      <c r="OIS62" s="531">
        <v>153525</v>
      </c>
      <c r="OIT62" s="531">
        <v>153525</v>
      </c>
      <c r="OIU62" s="531">
        <v>153525</v>
      </c>
      <c r="OIV62" s="531">
        <v>153525</v>
      </c>
      <c r="OIW62" s="531">
        <v>153525</v>
      </c>
      <c r="OIX62" s="531">
        <v>153525</v>
      </c>
      <c r="OIY62" s="531">
        <v>153525</v>
      </c>
      <c r="OIZ62" s="531">
        <v>153525</v>
      </c>
      <c r="OJA62" s="531">
        <v>153525</v>
      </c>
      <c r="OJB62" s="531">
        <v>153525</v>
      </c>
      <c r="OJC62" s="531">
        <v>153525</v>
      </c>
      <c r="OJD62" s="531">
        <v>153525</v>
      </c>
      <c r="OJE62" s="531">
        <v>153525</v>
      </c>
      <c r="OJF62" s="531">
        <v>153525</v>
      </c>
      <c r="OJG62" s="531">
        <v>153525</v>
      </c>
      <c r="OJH62" s="531">
        <v>153525</v>
      </c>
      <c r="OJI62" s="531">
        <v>153525</v>
      </c>
      <c r="OJJ62" s="531">
        <v>153525</v>
      </c>
      <c r="OJK62" s="531">
        <v>153525</v>
      </c>
      <c r="OJL62" s="531">
        <v>153525</v>
      </c>
      <c r="OJM62" s="531">
        <v>153525</v>
      </c>
      <c r="OJN62" s="531">
        <v>153525</v>
      </c>
      <c r="OJO62" s="531">
        <v>153525</v>
      </c>
      <c r="OJP62" s="531">
        <v>153525</v>
      </c>
      <c r="OJQ62" s="531">
        <v>153525</v>
      </c>
      <c r="OJR62" s="531">
        <v>153525</v>
      </c>
      <c r="OJS62" s="531">
        <v>153525</v>
      </c>
      <c r="OJT62" s="531">
        <v>153525</v>
      </c>
      <c r="OJU62" s="531">
        <v>153525</v>
      </c>
      <c r="OJV62" s="531">
        <v>153525</v>
      </c>
      <c r="OJW62" s="531">
        <v>153525</v>
      </c>
      <c r="OJX62" s="531">
        <v>153525</v>
      </c>
      <c r="OJY62" s="531">
        <v>153525</v>
      </c>
      <c r="OJZ62" s="531">
        <v>153525</v>
      </c>
      <c r="OKA62" s="531">
        <v>153525</v>
      </c>
      <c r="OKB62" s="531">
        <v>153525</v>
      </c>
      <c r="OKC62" s="531">
        <v>153525</v>
      </c>
      <c r="OKD62" s="531">
        <v>153525</v>
      </c>
      <c r="OKE62" s="531">
        <v>153525</v>
      </c>
      <c r="OKF62" s="531">
        <v>153525</v>
      </c>
      <c r="OKG62" s="531">
        <v>153525</v>
      </c>
      <c r="OKH62" s="531">
        <v>153525</v>
      </c>
      <c r="OKI62" s="531">
        <v>153525</v>
      </c>
      <c r="OKJ62" s="531">
        <v>153525</v>
      </c>
      <c r="OKK62" s="531">
        <v>153525</v>
      </c>
      <c r="OKL62" s="531">
        <v>153525</v>
      </c>
      <c r="OKM62" s="531">
        <v>153525</v>
      </c>
      <c r="OKN62" s="531">
        <v>153525</v>
      </c>
      <c r="OKO62" s="531">
        <v>153525</v>
      </c>
      <c r="OKP62" s="531">
        <v>153525</v>
      </c>
      <c r="OKQ62" s="531">
        <v>153525</v>
      </c>
      <c r="OKR62" s="531">
        <v>153525</v>
      </c>
      <c r="OKS62" s="531">
        <v>153525</v>
      </c>
      <c r="OKT62" s="531">
        <v>153525</v>
      </c>
      <c r="OKU62" s="531">
        <v>153525</v>
      </c>
      <c r="OKV62" s="531">
        <v>153525</v>
      </c>
      <c r="OKW62" s="531">
        <v>153525</v>
      </c>
      <c r="OKX62" s="531">
        <v>153525</v>
      </c>
      <c r="OKY62" s="531">
        <v>153525</v>
      </c>
      <c r="OKZ62" s="531">
        <v>153525</v>
      </c>
      <c r="OLA62" s="531">
        <v>153525</v>
      </c>
      <c r="OLB62" s="531">
        <v>153525</v>
      </c>
      <c r="OLC62" s="531">
        <v>153525</v>
      </c>
      <c r="OLD62" s="531">
        <v>153525</v>
      </c>
      <c r="OLE62" s="531">
        <v>153525</v>
      </c>
      <c r="OLF62" s="531">
        <v>153525</v>
      </c>
      <c r="OLG62" s="531">
        <v>153525</v>
      </c>
      <c r="OLH62" s="531">
        <v>153525</v>
      </c>
      <c r="OLI62" s="531">
        <v>153525</v>
      </c>
      <c r="OLJ62" s="531">
        <v>153525</v>
      </c>
      <c r="OLK62" s="531">
        <v>153525</v>
      </c>
      <c r="OLL62" s="531">
        <v>153525</v>
      </c>
      <c r="OLM62" s="531">
        <v>153525</v>
      </c>
      <c r="OLN62" s="531">
        <v>153525</v>
      </c>
      <c r="OLO62" s="531">
        <v>153525</v>
      </c>
      <c r="OLP62" s="531">
        <v>153525</v>
      </c>
      <c r="OLQ62" s="531">
        <v>153525</v>
      </c>
      <c r="OLR62" s="531">
        <v>153525</v>
      </c>
      <c r="OLS62" s="531">
        <v>153525</v>
      </c>
      <c r="OLT62" s="531">
        <v>153525</v>
      </c>
      <c r="OLU62" s="531">
        <v>153525</v>
      </c>
      <c r="OLV62" s="531">
        <v>153525</v>
      </c>
      <c r="OLW62" s="531">
        <v>153525</v>
      </c>
      <c r="OLX62" s="531">
        <v>153525</v>
      </c>
      <c r="OLY62" s="531">
        <v>153525</v>
      </c>
      <c r="OLZ62" s="531">
        <v>153525</v>
      </c>
      <c r="OMA62" s="531">
        <v>153525</v>
      </c>
      <c r="OMB62" s="531">
        <v>153525</v>
      </c>
      <c r="OMC62" s="531">
        <v>153525</v>
      </c>
      <c r="OMD62" s="531">
        <v>153525</v>
      </c>
      <c r="OME62" s="531">
        <v>153525</v>
      </c>
      <c r="OMF62" s="531">
        <v>153525</v>
      </c>
      <c r="OMG62" s="531">
        <v>153525</v>
      </c>
      <c r="OMH62" s="531">
        <v>153525</v>
      </c>
      <c r="OMI62" s="531">
        <v>153525</v>
      </c>
      <c r="OMJ62" s="531">
        <v>153525</v>
      </c>
      <c r="OMK62" s="531">
        <v>153525</v>
      </c>
      <c r="OML62" s="531">
        <v>153525</v>
      </c>
      <c r="OMM62" s="531">
        <v>153525</v>
      </c>
      <c r="OMN62" s="531">
        <v>153525</v>
      </c>
      <c r="OMO62" s="531">
        <v>153525</v>
      </c>
      <c r="OMP62" s="531">
        <v>153525</v>
      </c>
      <c r="OMQ62" s="531">
        <v>153525</v>
      </c>
      <c r="OMR62" s="531">
        <v>153525</v>
      </c>
      <c r="OMS62" s="531">
        <v>153525</v>
      </c>
      <c r="OMT62" s="531">
        <v>153525</v>
      </c>
      <c r="OMU62" s="531">
        <v>153525</v>
      </c>
      <c r="OMV62" s="531">
        <v>153525</v>
      </c>
      <c r="OMW62" s="531">
        <v>153525</v>
      </c>
      <c r="OMX62" s="531">
        <v>153525</v>
      </c>
      <c r="OMY62" s="531">
        <v>153525</v>
      </c>
      <c r="OMZ62" s="531">
        <v>153525</v>
      </c>
      <c r="ONA62" s="531">
        <v>153525</v>
      </c>
      <c r="ONB62" s="531">
        <v>153525</v>
      </c>
      <c r="ONC62" s="531">
        <v>153525</v>
      </c>
      <c r="OND62" s="531">
        <v>153525</v>
      </c>
      <c r="ONE62" s="531">
        <v>153525</v>
      </c>
      <c r="ONF62" s="531">
        <v>153525</v>
      </c>
      <c r="ONG62" s="531">
        <v>153525</v>
      </c>
      <c r="ONH62" s="531">
        <v>153525</v>
      </c>
      <c r="ONI62" s="531">
        <v>153525</v>
      </c>
      <c r="ONJ62" s="531">
        <v>153525</v>
      </c>
      <c r="ONK62" s="531">
        <v>153525</v>
      </c>
      <c r="ONL62" s="531">
        <v>153525</v>
      </c>
      <c r="ONM62" s="531">
        <v>153525</v>
      </c>
      <c r="ONN62" s="531">
        <v>153525</v>
      </c>
      <c r="ONO62" s="531">
        <v>153525</v>
      </c>
      <c r="ONP62" s="531">
        <v>153525</v>
      </c>
      <c r="ONQ62" s="531">
        <v>153525</v>
      </c>
      <c r="ONR62" s="531">
        <v>153525</v>
      </c>
      <c r="ONS62" s="531">
        <v>153525</v>
      </c>
      <c r="ONT62" s="531">
        <v>153525</v>
      </c>
      <c r="ONU62" s="531">
        <v>153525</v>
      </c>
      <c r="ONV62" s="531">
        <v>153525</v>
      </c>
      <c r="ONW62" s="531">
        <v>153525</v>
      </c>
      <c r="ONX62" s="531">
        <v>153525</v>
      </c>
      <c r="ONY62" s="531">
        <v>153525</v>
      </c>
      <c r="ONZ62" s="531">
        <v>153525</v>
      </c>
      <c r="OOA62" s="531">
        <v>153525</v>
      </c>
      <c r="OOB62" s="531">
        <v>153525</v>
      </c>
      <c r="OOC62" s="531">
        <v>153525</v>
      </c>
      <c r="OOD62" s="531">
        <v>153525</v>
      </c>
      <c r="OOE62" s="531">
        <v>153525</v>
      </c>
      <c r="OOF62" s="531">
        <v>153525</v>
      </c>
      <c r="OOG62" s="531">
        <v>153525</v>
      </c>
      <c r="OOH62" s="531">
        <v>153525</v>
      </c>
      <c r="OOI62" s="531">
        <v>153525</v>
      </c>
      <c r="OOJ62" s="531">
        <v>153525</v>
      </c>
      <c r="OOK62" s="531">
        <v>153525</v>
      </c>
      <c r="OOL62" s="531">
        <v>153525</v>
      </c>
      <c r="OOM62" s="531">
        <v>153525</v>
      </c>
      <c r="OON62" s="531">
        <v>153525</v>
      </c>
      <c r="OOO62" s="531">
        <v>153525</v>
      </c>
      <c r="OOP62" s="531">
        <v>153525</v>
      </c>
      <c r="OOQ62" s="531">
        <v>153525</v>
      </c>
      <c r="OOR62" s="531">
        <v>153525</v>
      </c>
      <c r="OOS62" s="531">
        <v>153525</v>
      </c>
      <c r="OOT62" s="531">
        <v>153525</v>
      </c>
      <c r="OOU62" s="531">
        <v>153525</v>
      </c>
      <c r="OOV62" s="531">
        <v>153525</v>
      </c>
      <c r="OOW62" s="531">
        <v>153525</v>
      </c>
      <c r="OOX62" s="531">
        <v>153525</v>
      </c>
      <c r="OOY62" s="531">
        <v>153525</v>
      </c>
      <c r="OOZ62" s="531">
        <v>153525</v>
      </c>
      <c r="OPA62" s="531">
        <v>153525</v>
      </c>
      <c r="OPB62" s="531">
        <v>153525</v>
      </c>
      <c r="OPC62" s="531">
        <v>153525</v>
      </c>
      <c r="OPD62" s="531">
        <v>153525</v>
      </c>
      <c r="OPE62" s="531">
        <v>153525</v>
      </c>
      <c r="OPF62" s="531">
        <v>153525</v>
      </c>
      <c r="OPG62" s="531">
        <v>153525</v>
      </c>
      <c r="OPH62" s="531">
        <v>153525</v>
      </c>
      <c r="OPI62" s="531">
        <v>153525</v>
      </c>
      <c r="OPJ62" s="531">
        <v>153525</v>
      </c>
      <c r="OPK62" s="531">
        <v>153525</v>
      </c>
      <c r="OPL62" s="531">
        <v>153525</v>
      </c>
      <c r="OPM62" s="531">
        <v>153525</v>
      </c>
      <c r="OPN62" s="531">
        <v>153525</v>
      </c>
      <c r="OPO62" s="531">
        <v>153525</v>
      </c>
      <c r="OPP62" s="531">
        <v>153525</v>
      </c>
      <c r="OPQ62" s="531">
        <v>153525</v>
      </c>
      <c r="OPR62" s="531">
        <v>153525</v>
      </c>
      <c r="OPS62" s="531">
        <v>153525</v>
      </c>
      <c r="OPT62" s="531">
        <v>153525</v>
      </c>
      <c r="OPU62" s="531">
        <v>153525</v>
      </c>
      <c r="OPV62" s="531">
        <v>153525</v>
      </c>
      <c r="OPW62" s="531">
        <v>153525</v>
      </c>
      <c r="OPX62" s="531">
        <v>153525</v>
      </c>
      <c r="OPY62" s="531">
        <v>153525</v>
      </c>
      <c r="OPZ62" s="531">
        <v>153525</v>
      </c>
      <c r="OQA62" s="531">
        <v>153525</v>
      </c>
      <c r="OQB62" s="531">
        <v>153525</v>
      </c>
      <c r="OQC62" s="531">
        <v>153525</v>
      </c>
      <c r="OQD62" s="531">
        <v>153525</v>
      </c>
      <c r="OQE62" s="531">
        <v>153525</v>
      </c>
      <c r="OQF62" s="531">
        <v>153525</v>
      </c>
      <c r="OQG62" s="531">
        <v>153525</v>
      </c>
      <c r="OQH62" s="531">
        <v>153525</v>
      </c>
      <c r="OQI62" s="531">
        <v>153525</v>
      </c>
      <c r="OQJ62" s="531">
        <v>153525</v>
      </c>
      <c r="OQK62" s="531">
        <v>153525</v>
      </c>
      <c r="OQL62" s="531">
        <v>153525</v>
      </c>
      <c r="OQM62" s="531">
        <v>153525</v>
      </c>
      <c r="OQN62" s="531">
        <v>153525</v>
      </c>
      <c r="OQO62" s="531">
        <v>153525</v>
      </c>
      <c r="OQP62" s="531">
        <v>153525</v>
      </c>
      <c r="OQQ62" s="531">
        <v>153525</v>
      </c>
      <c r="OQR62" s="531">
        <v>153525</v>
      </c>
      <c r="OQS62" s="531">
        <v>153525</v>
      </c>
      <c r="OQT62" s="531">
        <v>153525</v>
      </c>
      <c r="OQU62" s="531">
        <v>153525</v>
      </c>
      <c r="OQV62" s="531">
        <v>153525</v>
      </c>
      <c r="OQW62" s="531">
        <v>153525</v>
      </c>
      <c r="OQX62" s="531">
        <v>153525</v>
      </c>
      <c r="OQY62" s="531">
        <v>153525</v>
      </c>
      <c r="OQZ62" s="531">
        <v>153525</v>
      </c>
      <c r="ORA62" s="531">
        <v>153525</v>
      </c>
      <c r="ORB62" s="531">
        <v>153525</v>
      </c>
      <c r="ORC62" s="531">
        <v>153525</v>
      </c>
      <c r="ORD62" s="531">
        <v>153525</v>
      </c>
      <c r="ORE62" s="531">
        <v>153525</v>
      </c>
      <c r="ORF62" s="531">
        <v>153525</v>
      </c>
      <c r="ORG62" s="531">
        <v>153525</v>
      </c>
      <c r="ORH62" s="531">
        <v>153525</v>
      </c>
      <c r="ORI62" s="531">
        <v>153525</v>
      </c>
      <c r="ORJ62" s="531">
        <v>153525</v>
      </c>
      <c r="ORK62" s="531">
        <v>153525</v>
      </c>
      <c r="ORL62" s="531">
        <v>153525</v>
      </c>
      <c r="ORM62" s="531">
        <v>153525</v>
      </c>
      <c r="ORN62" s="531">
        <v>153525</v>
      </c>
      <c r="ORO62" s="531">
        <v>153525</v>
      </c>
      <c r="ORP62" s="531">
        <v>153525</v>
      </c>
      <c r="ORQ62" s="531">
        <v>153525</v>
      </c>
      <c r="ORR62" s="531">
        <v>153525</v>
      </c>
      <c r="ORS62" s="531">
        <v>153525</v>
      </c>
      <c r="ORT62" s="531">
        <v>153525</v>
      </c>
      <c r="ORU62" s="531">
        <v>153525</v>
      </c>
      <c r="ORV62" s="531">
        <v>153525</v>
      </c>
      <c r="ORW62" s="531">
        <v>153525</v>
      </c>
      <c r="ORX62" s="531">
        <v>153525</v>
      </c>
      <c r="ORY62" s="531">
        <v>153525</v>
      </c>
      <c r="ORZ62" s="531">
        <v>153525</v>
      </c>
      <c r="OSA62" s="531">
        <v>153525</v>
      </c>
      <c r="OSB62" s="531">
        <v>153525</v>
      </c>
      <c r="OSC62" s="531">
        <v>153525</v>
      </c>
      <c r="OSD62" s="531">
        <v>153525</v>
      </c>
      <c r="OSE62" s="531">
        <v>153525</v>
      </c>
      <c r="OSF62" s="531">
        <v>153525</v>
      </c>
      <c r="OSG62" s="531">
        <v>153525</v>
      </c>
      <c r="OSH62" s="531">
        <v>153525</v>
      </c>
      <c r="OSI62" s="531">
        <v>153525</v>
      </c>
      <c r="OSJ62" s="531">
        <v>153525</v>
      </c>
      <c r="OSK62" s="531">
        <v>153525</v>
      </c>
      <c r="OSL62" s="531">
        <v>153525</v>
      </c>
      <c r="OSM62" s="531">
        <v>153525</v>
      </c>
      <c r="OSN62" s="531">
        <v>153525</v>
      </c>
      <c r="OSO62" s="531">
        <v>153525</v>
      </c>
      <c r="OSP62" s="531">
        <v>153525</v>
      </c>
      <c r="OSQ62" s="531">
        <v>153525</v>
      </c>
      <c r="OSR62" s="531">
        <v>153525</v>
      </c>
      <c r="OSS62" s="531">
        <v>153525</v>
      </c>
      <c r="OST62" s="531">
        <v>153525</v>
      </c>
      <c r="OSU62" s="531">
        <v>153525</v>
      </c>
      <c r="OSV62" s="531">
        <v>153525</v>
      </c>
      <c r="OSW62" s="531">
        <v>153525</v>
      </c>
      <c r="OSX62" s="531">
        <v>153525</v>
      </c>
      <c r="OSY62" s="531">
        <v>153525</v>
      </c>
      <c r="OSZ62" s="531">
        <v>153525</v>
      </c>
      <c r="OTA62" s="531">
        <v>153525</v>
      </c>
      <c r="OTB62" s="531">
        <v>153525</v>
      </c>
      <c r="OTC62" s="531">
        <v>153525</v>
      </c>
      <c r="OTD62" s="531">
        <v>153525</v>
      </c>
      <c r="OTE62" s="531">
        <v>153525</v>
      </c>
      <c r="OTF62" s="531">
        <v>153525</v>
      </c>
      <c r="OTG62" s="531">
        <v>153525</v>
      </c>
      <c r="OTH62" s="531">
        <v>153525</v>
      </c>
      <c r="OTI62" s="531">
        <v>153525</v>
      </c>
      <c r="OTJ62" s="531">
        <v>153525</v>
      </c>
      <c r="OTK62" s="531">
        <v>153525</v>
      </c>
      <c r="OTL62" s="531">
        <v>153525</v>
      </c>
      <c r="OTM62" s="531">
        <v>153525</v>
      </c>
      <c r="OTN62" s="531">
        <v>153525</v>
      </c>
      <c r="OTO62" s="531">
        <v>153525</v>
      </c>
      <c r="OTP62" s="531">
        <v>153525</v>
      </c>
      <c r="OTQ62" s="531">
        <v>153525</v>
      </c>
      <c r="OTR62" s="531">
        <v>153525</v>
      </c>
      <c r="OTS62" s="531">
        <v>153525</v>
      </c>
      <c r="OTT62" s="531">
        <v>153525</v>
      </c>
      <c r="OTU62" s="531">
        <v>153525</v>
      </c>
      <c r="OTV62" s="531">
        <v>153525</v>
      </c>
      <c r="OTW62" s="531">
        <v>153525</v>
      </c>
      <c r="OTX62" s="531">
        <v>153525</v>
      </c>
      <c r="OTY62" s="531">
        <v>153525</v>
      </c>
      <c r="OTZ62" s="531">
        <v>153525</v>
      </c>
      <c r="OUA62" s="531">
        <v>153525</v>
      </c>
      <c r="OUB62" s="531">
        <v>153525</v>
      </c>
      <c r="OUC62" s="531">
        <v>153525</v>
      </c>
      <c r="OUD62" s="531">
        <v>153525</v>
      </c>
      <c r="OUE62" s="531">
        <v>153525</v>
      </c>
      <c r="OUF62" s="531">
        <v>153525</v>
      </c>
      <c r="OUG62" s="531">
        <v>153525</v>
      </c>
      <c r="OUH62" s="531">
        <v>153525</v>
      </c>
      <c r="OUI62" s="531">
        <v>153525</v>
      </c>
      <c r="OUJ62" s="531">
        <v>153525</v>
      </c>
      <c r="OUK62" s="531">
        <v>153525</v>
      </c>
      <c r="OUL62" s="531">
        <v>153525</v>
      </c>
      <c r="OUM62" s="531">
        <v>153525</v>
      </c>
      <c r="OUN62" s="531">
        <v>153525</v>
      </c>
      <c r="OUO62" s="531">
        <v>153525</v>
      </c>
      <c r="OUP62" s="531">
        <v>153525</v>
      </c>
      <c r="OUQ62" s="531">
        <v>153525</v>
      </c>
      <c r="OUR62" s="531">
        <v>153525</v>
      </c>
      <c r="OUS62" s="531">
        <v>153525</v>
      </c>
      <c r="OUT62" s="531">
        <v>153525</v>
      </c>
      <c r="OUU62" s="531">
        <v>153525</v>
      </c>
      <c r="OUV62" s="531">
        <v>153525</v>
      </c>
      <c r="OUW62" s="531">
        <v>153525</v>
      </c>
      <c r="OUX62" s="531">
        <v>153525</v>
      </c>
      <c r="OUY62" s="531">
        <v>153525</v>
      </c>
      <c r="OUZ62" s="531">
        <v>153525</v>
      </c>
      <c r="OVA62" s="531">
        <v>153525</v>
      </c>
      <c r="OVB62" s="531">
        <v>153525</v>
      </c>
      <c r="OVC62" s="531">
        <v>153525</v>
      </c>
      <c r="OVD62" s="531">
        <v>153525</v>
      </c>
      <c r="OVE62" s="531">
        <v>153525</v>
      </c>
      <c r="OVF62" s="531">
        <v>153525</v>
      </c>
      <c r="OVG62" s="531">
        <v>153525</v>
      </c>
      <c r="OVH62" s="531">
        <v>153525</v>
      </c>
      <c r="OVI62" s="531">
        <v>153525</v>
      </c>
      <c r="OVJ62" s="531">
        <v>153525</v>
      </c>
      <c r="OVK62" s="531">
        <v>153525</v>
      </c>
      <c r="OVL62" s="531">
        <v>153525</v>
      </c>
      <c r="OVM62" s="531">
        <v>153525</v>
      </c>
      <c r="OVN62" s="531">
        <v>153525</v>
      </c>
      <c r="OVO62" s="531">
        <v>153525</v>
      </c>
      <c r="OVP62" s="531">
        <v>153525</v>
      </c>
      <c r="OVQ62" s="531">
        <v>153525</v>
      </c>
      <c r="OVR62" s="531">
        <v>153525</v>
      </c>
      <c r="OVS62" s="531">
        <v>153525</v>
      </c>
      <c r="OVT62" s="531">
        <v>153525</v>
      </c>
      <c r="OVU62" s="531">
        <v>153525</v>
      </c>
      <c r="OVV62" s="531">
        <v>153525</v>
      </c>
      <c r="OVW62" s="531">
        <v>153525</v>
      </c>
      <c r="OVX62" s="531">
        <v>153525</v>
      </c>
      <c r="OVY62" s="531">
        <v>153525</v>
      </c>
      <c r="OVZ62" s="531">
        <v>153525</v>
      </c>
      <c r="OWA62" s="531">
        <v>153525</v>
      </c>
      <c r="OWB62" s="531">
        <v>153525</v>
      </c>
      <c r="OWC62" s="531">
        <v>153525</v>
      </c>
      <c r="OWD62" s="531">
        <v>153525</v>
      </c>
      <c r="OWE62" s="531">
        <v>153525</v>
      </c>
      <c r="OWF62" s="531">
        <v>153525</v>
      </c>
      <c r="OWG62" s="531">
        <v>153525</v>
      </c>
      <c r="OWH62" s="531">
        <v>153525</v>
      </c>
      <c r="OWI62" s="531">
        <v>153525</v>
      </c>
      <c r="OWJ62" s="531">
        <v>153525</v>
      </c>
      <c r="OWK62" s="531">
        <v>153525</v>
      </c>
      <c r="OWL62" s="531">
        <v>153525</v>
      </c>
      <c r="OWM62" s="531">
        <v>153525</v>
      </c>
      <c r="OWN62" s="531">
        <v>153525</v>
      </c>
      <c r="OWO62" s="531">
        <v>153525</v>
      </c>
      <c r="OWP62" s="531">
        <v>153525</v>
      </c>
      <c r="OWQ62" s="531">
        <v>153525</v>
      </c>
      <c r="OWR62" s="531">
        <v>153525</v>
      </c>
      <c r="OWS62" s="531">
        <v>153525</v>
      </c>
      <c r="OWT62" s="531">
        <v>153525</v>
      </c>
      <c r="OWU62" s="531">
        <v>153525</v>
      </c>
      <c r="OWV62" s="531">
        <v>153525</v>
      </c>
      <c r="OWW62" s="531">
        <v>153525</v>
      </c>
      <c r="OWX62" s="531">
        <v>153525</v>
      </c>
      <c r="OWY62" s="531">
        <v>153525</v>
      </c>
      <c r="OWZ62" s="531">
        <v>153525</v>
      </c>
      <c r="OXA62" s="531">
        <v>153525</v>
      </c>
      <c r="OXB62" s="531">
        <v>153525</v>
      </c>
      <c r="OXC62" s="531">
        <v>153525</v>
      </c>
      <c r="OXD62" s="531">
        <v>153525</v>
      </c>
      <c r="OXE62" s="531">
        <v>153525</v>
      </c>
      <c r="OXF62" s="531">
        <v>153525</v>
      </c>
      <c r="OXG62" s="531">
        <v>153525</v>
      </c>
      <c r="OXH62" s="531">
        <v>153525</v>
      </c>
      <c r="OXI62" s="531">
        <v>153525</v>
      </c>
      <c r="OXJ62" s="531">
        <v>153525</v>
      </c>
      <c r="OXK62" s="531">
        <v>153525</v>
      </c>
      <c r="OXL62" s="531">
        <v>153525</v>
      </c>
      <c r="OXM62" s="531">
        <v>153525</v>
      </c>
      <c r="OXN62" s="531">
        <v>153525</v>
      </c>
      <c r="OXO62" s="531">
        <v>153525</v>
      </c>
      <c r="OXP62" s="531">
        <v>153525</v>
      </c>
      <c r="OXQ62" s="531">
        <v>153525</v>
      </c>
      <c r="OXR62" s="531">
        <v>153525</v>
      </c>
      <c r="OXS62" s="531">
        <v>153525</v>
      </c>
      <c r="OXT62" s="531">
        <v>153525</v>
      </c>
      <c r="OXU62" s="531">
        <v>153525</v>
      </c>
      <c r="OXV62" s="531">
        <v>153525</v>
      </c>
      <c r="OXW62" s="531">
        <v>153525</v>
      </c>
      <c r="OXX62" s="531">
        <v>153525</v>
      </c>
      <c r="OXY62" s="531">
        <v>153525</v>
      </c>
      <c r="OXZ62" s="531">
        <v>153525</v>
      </c>
      <c r="OYA62" s="531">
        <v>153525</v>
      </c>
      <c r="OYB62" s="531">
        <v>153525</v>
      </c>
      <c r="OYC62" s="531">
        <v>153525</v>
      </c>
      <c r="OYD62" s="531">
        <v>153525</v>
      </c>
      <c r="OYE62" s="531">
        <v>153525</v>
      </c>
      <c r="OYF62" s="531">
        <v>153525</v>
      </c>
      <c r="OYG62" s="531">
        <v>153525</v>
      </c>
      <c r="OYH62" s="531">
        <v>153525</v>
      </c>
      <c r="OYI62" s="531">
        <v>153525</v>
      </c>
      <c r="OYJ62" s="531">
        <v>153525</v>
      </c>
      <c r="OYK62" s="531">
        <v>153525</v>
      </c>
      <c r="OYL62" s="531">
        <v>153525</v>
      </c>
      <c r="OYM62" s="531">
        <v>153525</v>
      </c>
      <c r="OYN62" s="531">
        <v>153525</v>
      </c>
      <c r="OYO62" s="531">
        <v>153525</v>
      </c>
      <c r="OYP62" s="531">
        <v>153525</v>
      </c>
      <c r="OYQ62" s="531">
        <v>153525</v>
      </c>
      <c r="OYR62" s="531">
        <v>153525</v>
      </c>
      <c r="OYS62" s="531">
        <v>153525</v>
      </c>
      <c r="OYT62" s="531">
        <v>153525</v>
      </c>
      <c r="OYU62" s="531">
        <v>153525</v>
      </c>
      <c r="OYV62" s="531">
        <v>153525</v>
      </c>
      <c r="OYW62" s="531">
        <v>153525</v>
      </c>
      <c r="OYX62" s="531">
        <v>153525</v>
      </c>
      <c r="OYY62" s="531">
        <v>153525</v>
      </c>
      <c r="OYZ62" s="531">
        <v>153525</v>
      </c>
      <c r="OZA62" s="531">
        <v>153525</v>
      </c>
      <c r="OZB62" s="531">
        <v>153525</v>
      </c>
      <c r="OZC62" s="531">
        <v>153525</v>
      </c>
      <c r="OZD62" s="531">
        <v>153525</v>
      </c>
      <c r="OZE62" s="531">
        <v>153525</v>
      </c>
      <c r="OZF62" s="531">
        <v>153525</v>
      </c>
      <c r="OZG62" s="531">
        <v>153525</v>
      </c>
      <c r="OZH62" s="531">
        <v>153525</v>
      </c>
      <c r="OZI62" s="531">
        <v>153525</v>
      </c>
      <c r="OZJ62" s="531">
        <v>153525</v>
      </c>
      <c r="OZK62" s="531">
        <v>153525</v>
      </c>
      <c r="OZL62" s="531">
        <v>153525</v>
      </c>
      <c r="OZM62" s="531">
        <v>153525</v>
      </c>
      <c r="OZN62" s="531">
        <v>153525</v>
      </c>
      <c r="OZO62" s="531">
        <v>153525</v>
      </c>
      <c r="OZP62" s="531">
        <v>153525</v>
      </c>
      <c r="OZQ62" s="531">
        <v>153525</v>
      </c>
      <c r="OZR62" s="531">
        <v>153525</v>
      </c>
      <c r="OZS62" s="531">
        <v>153525</v>
      </c>
      <c r="OZT62" s="531">
        <v>153525</v>
      </c>
      <c r="OZU62" s="531">
        <v>153525</v>
      </c>
      <c r="OZV62" s="531">
        <v>153525</v>
      </c>
      <c r="OZW62" s="531">
        <v>153525</v>
      </c>
      <c r="OZX62" s="531">
        <v>153525</v>
      </c>
      <c r="OZY62" s="531">
        <v>153525</v>
      </c>
      <c r="OZZ62" s="531">
        <v>153525</v>
      </c>
      <c r="PAA62" s="531">
        <v>153525</v>
      </c>
      <c r="PAB62" s="531">
        <v>153525</v>
      </c>
      <c r="PAC62" s="531">
        <v>153525</v>
      </c>
      <c r="PAD62" s="531">
        <v>153525</v>
      </c>
      <c r="PAE62" s="531">
        <v>153525</v>
      </c>
      <c r="PAF62" s="531">
        <v>153525</v>
      </c>
      <c r="PAG62" s="531">
        <v>153525</v>
      </c>
      <c r="PAH62" s="531">
        <v>153525</v>
      </c>
      <c r="PAI62" s="531">
        <v>153525</v>
      </c>
      <c r="PAJ62" s="531">
        <v>153525</v>
      </c>
      <c r="PAK62" s="531">
        <v>153525</v>
      </c>
      <c r="PAL62" s="531">
        <v>153525</v>
      </c>
      <c r="PAM62" s="531">
        <v>153525</v>
      </c>
      <c r="PAN62" s="531">
        <v>153525</v>
      </c>
      <c r="PAO62" s="531">
        <v>153525</v>
      </c>
      <c r="PAP62" s="531">
        <v>153525</v>
      </c>
      <c r="PAQ62" s="531">
        <v>153525</v>
      </c>
      <c r="PAR62" s="531">
        <v>153525</v>
      </c>
      <c r="PAS62" s="531">
        <v>153525</v>
      </c>
      <c r="PAT62" s="531">
        <v>153525</v>
      </c>
      <c r="PAU62" s="531">
        <v>153525</v>
      </c>
      <c r="PAV62" s="531">
        <v>153525</v>
      </c>
      <c r="PAW62" s="531">
        <v>153525</v>
      </c>
      <c r="PAX62" s="531">
        <v>153525</v>
      </c>
      <c r="PAY62" s="531">
        <v>153525</v>
      </c>
      <c r="PAZ62" s="531">
        <v>153525</v>
      </c>
      <c r="PBA62" s="531">
        <v>153525</v>
      </c>
      <c r="PBB62" s="531">
        <v>153525</v>
      </c>
      <c r="PBC62" s="531">
        <v>153525</v>
      </c>
      <c r="PBD62" s="531">
        <v>153525</v>
      </c>
      <c r="PBE62" s="531">
        <v>153525</v>
      </c>
      <c r="PBF62" s="531">
        <v>153525</v>
      </c>
      <c r="PBG62" s="531">
        <v>153525</v>
      </c>
      <c r="PBH62" s="531">
        <v>153525</v>
      </c>
      <c r="PBI62" s="531">
        <v>153525</v>
      </c>
      <c r="PBJ62" s="531">
        <v>153525</v>
      </c>
      <c r="PBK62" s="531">
        <v>153525</v>
      </c>
      <c r="PBL62" s="531">
        <v>153525</v>
      </c>
      <c r="PBM62" s="531">
        <v>153525</v>
      </c>
      <c r="PBN62" s="531">
        <v>153525</v>
      </c>
      <c r="PBO62" s="531">
        <v>153525</v>
      </c>
      <c r="PBP62" s="531">
        <v>153525</v>
      </c>
      <c r="PBQ62" s="531">
        <v>153525</v>
      </c>
      <c r="PBR62" s="531">
        <v>153525</v>
      </c>
      <c r="PBS62" s="531">
        <v>153525</v>
      </c>
      <c r="PBT62" s="531">
        <v>153525</v>
      </c>
      <c r="PBU62" s="531">
        <v>153525</v>
      </c>
      <c r="PBV62" s="531">
        <v>153525</v>
      </c>
      <c r="PBW62" s="531">
        <v>153525</v>
      </c>
      <c r="PBX62" s="531">
        <v>153525</v>
      </c>
      <c r="PBY62" s="531">
        <v>153525</v>
      </c>
      <c r="PBZ62" s="531">
        <v>153525</v>
      </c>
      <c r="PCA62" s="531">
        <v>153525</v>
      </c>
      <c r="PCB62" s="531">
        <v>153525</v>
      </c>
      <c r="PCC62" s="531">
        <v>153525</v>
      </c>
      <c r="PCD62" s="531">
        <v>153525</v>
      </c>
      <c r="PCE62" s="531">
        <v>153525</v>
      </c>
      <c r="PCF62" s="531">
        <v>153525</v>
      </c>
      <c r="PCG62" s="531">
        <v>153525</v>
      </c>
      <c r="PCH62" s="531">
        <v>153525</v>
      </c>
      <c r="PCI62" s="531">
        <v>153525</v>
      </c>
      <c r="PCJ62" s="531">
        <v>153525</v>
      </c>
      <c r="PCK62" s="531">
        <v>153525</v>
      </c>
      <c r="PCL62" s="531">
        <v>153525</v>
      </c>
      <c r="PCM62" s="531">
        <v>153525</v>
      </c>
      <c r="PCN62" s="531">
        <v>153525</v>
      </c>
      <c r="PCO62" s="531">
        <v>153525</v>
      </c>
      <c r="PCP62" s="531">
        <v>153525</v>
      </c>
      <c r="PCQ62" s="531">
        <v>153525</v>
      </c>
      <c r="PCR62" s="531">
        <v>153525</v>
      </c>
      <c r="PCS62" s="531">
        <v>153525</v>
      </c>
      <c r="PCT62" s="531">
        <v>153525</v>
      </c>
      <c r="PCU62" s="531">
        <v>153525</v>
      </c>
      <c r="PCV62" s="531">
        <v>153525</v>
      </c>
      <c r="PCW62" s="531">
        <v>153525</v>
      </c>
      <c r="PCX62" s="531">
        <v>153525</v>
      </c>
      <c r="PCY62" s="531">
        <v>153525</v>
      </c>
      <c r="PCZ62" s="531">
        <v>153525</v>
      </c>
      <c r="PDA62" s="531">
        <v>153525</v>
      </c>
      <c r="PDB62" s="531">
        <v>153525</v>
      </c>
      <c r="PDC62" s="531">
        <v>153525</v>
      </c>
      <c r="PDD62" s="531">
        <v>153525</v>
      </c>
      <c r="PDE62" s="531">
        <v>153525</v>
      </c>
      <c r="PDF62" s="531">
        <v>153525</v>
      </c>
      <c r="PDG62" s="531">
        <v>153525</v>
      </c>
      <c r="PDH62" s="531">
        <v>153525</v>
      </c>
      <c r="PDI62" s="531">
        <v>153525</v>
      </c>
      <c r="PDJ62" s="531">
        <v>153525</v>
      </c>
      <c r="PDK62" s="531">
        <v>153525</v>
      </c>
      <c r="PDL62" s="531">
        <v>153525</v>
      </c>
      <c r="PDM62" s="531">
        <v>153525</v>
      </c>
      <c r="PDN62" s="531">
        <v>153525</v>
      </c>
      <c r="PDO62" s="531">
        <v>153525</v>
      </c>
      <c r="PDP62" s="531">
        <v>153525</v>
      </c>
      <c r="PDQ62" s="531">
        <v>153525</v>
      </c>
      <c r="PDR62" s="531">
        <v>153525</v>
      </c>
      <c r="PDS62" s="531">
        <v>153525</v>
      </c>
      <c r="PDT62" s="531">
        <v>153525</v>
      </c>
      <c r="PDU62" s="531">
        <v>153525</v>
      </c>
      <c r="PDV62" s="531">
        <v>153525</v>
      </c>
      <c r="PDW62" s="531">
        <v>153525</v>
      </c>
      <c r="PDX62" s="531">
        <v>153525</v>
      </c>
      <c r="PDY62" s="531">
        <v>153525</v>
      </c>
      <c r="PDZ62" s="531">
        <v>153525</v>
      </c>
      <c r="PEA62" s="531">
        <v>153525</v>
      </c>
      <c r="PEB62" s="531">
        <v>153525</v>
      </c>
      <c r="PEC62" s="531">
        <v>153525</v>
      </c>
      <c r="PED62" s="531">
        <v>153525</v>
      </c>
      <c r="PEE62" s="531">
        <v>153525</v>
      </c>
      <c r="PEF62" s="531">
        <v>153525</v>
      </c>
      <c r="PEG62" s="531">
        <v>153525</v>
      </c>
      <c r="PEH62" s="531">
        <v>153525</v>
      </c>
      <c r="PEI62" s="531">
        <v>153525</v>
      </c>
      <c r="PEJ62" s="531">
        <v>153525</v>
      </c>
      <c r="PEK62" s="531">
        <v>153525</v>
      </c>
      <c r="PEL62" s="531">
        <v>153525</v>
      </c>
      <c r="PEM62" s="531">
        <v>153525</v>
      </c>
      <c r="PEN62" s="531">
        <v>153525</v>
      </c>
      <c r="PEO62" s="531">
        <v>153525</v>
      </c>
      <c r="PEP62" s="531">
        <v>153525</v>
      </c>
      <c r="PEQ62" s="531">
        <v>153525</v>
      </c>
      <c r="PER62" s="531">
        <v>153525</v>
      </c>
      <c r="PES62" s="531">
        <v>153525</v>
      </c>
      <c r="PET62" s="531">
        <v>153525</v>
      </c>
      <c r="PEU62" s="531">
        <v>153525</v>
      </c>
      <c r="PEV62" s="531">
        <v>153525</v>
      </c>
      <c r="PEW62" s="531">
        <v>153525</v>
      </c>
      <c r="PEX62" s="531">
        <v>153525</v>
      </c>
      <c r="PEY62" s="531">
        <v>153525</v>
      </c>
      <c r="PEZ62" s="531">
        <v>153525</v>
      </c>
      <c r="PFA62" s="531">
        <v>153525</v>
      </c>
      <c r="PFB62" s="531">
        <v>153525</v>
      </c>
      <c r="PFC62" s="531">
        <v>153525</v>
      </c>
      <c r="PFD62" s="531">
        <v>153525</v>
      </c>
      <c r="PFE62" s="531">
        <v>153525</v>
      </c>
      <c r="PFF62" s="531">
        <v>153525</v>
      </c>
      <c r="PFG62" s="531">
        <v>153525</v>
      </c>
      <c r="PFH62" s="531">
        <v>153525</v>
      </c>
      <c r="PFI62" s="531">
        <v>153525</v>
      </c>
      <c r="PFJ62" s="531">
        <v>153525</v>
      </c>
      <c r="PFK62" s="531">
        <v>153525</v>
      </c>
      <c r="PFL62" s="531">
        <v>153525</v>
      </c>
      <c r="PFM62" s="531">
        <v>153525</v>
      </c>
      <c r="PFN62" s="531">
        <v>153525</v>
      </c>
      <c r="PFO62" s="531">
        <v>153525</v>
      </c>
      <c r="PFP62" s="531">
        <v>153525</v>
      </c>
      <c r="PFQ62" s="531">
        <v>153525</v>
      </c>
      <c r="PFR62" s="531">
        <v>153525</v>
      </c>
      <c r="PFS62" s="531">
        <v>153525</v>
      </c>
      <c r="PFT62" s="531">
        <v>153525</v>
      </c>
      <c r="PFU62" s="531">
        <v>153525</v>
      </c>
      <c r="PFV62" s="531">
        <v>153525</v>
      </c>
      <c r="PFW62" s="531">
        <v>153525</v>
      </c>
      <c r="PFX62" s="531">
        <v>153525</v>
      </c>
      <c r="PFY62" s="531">
        <v>153525</v>
      </c>
      <c r="PFZ62" s="531">
        <v>153525</v>
      </c>
      <c r="PGA62" s="531">
        <v>153525</v>
      </c>
      <c r="PGB62" s="531">
        <v>153525</v>
      </c>
      <c r="PGC62" s="531">
        <v>153525</v>
      </c>
      <c r="PGD62" s="531">
        <v>153525</v>
      </c>
      <c r="PGE62" s="531">
        <v>153525</v>
      </c>
      <c r="PGF62" s="531">
        <v>153525</v>
      </c>
      <c r="PGG62" s="531">
        <v>153525</v>
      </c>
      <c r="PGH62" s="531">
        <v>153525</v>
      </c>
      <c r="PGI62" s="531">
        <v>153525</v>
      </c>
      <c r="PGJ62" s="531">
        <v>153525</v>
      </c>
      <c r="PGK62" s="531">
        <v>153525</v>
      </c>
      <c r="PGL62" s="531">
        <v>153525</v>
      </c>
      <c r="PGM62" s="531">
        <v>153525</v>
      </c>
      <c r="PGN62" s="531">
        <v>153525</v>
      </c>
      <c r="PGO62" s="531">
        <v>153525</v>
      </c>
      <c r="PGP62" s="531">
        <v>153525</v>
      </c>
      <c r="PGQ62" s="531">
        <v>153525</v>
      </c>
      <c r="PGR62" s="531">
        <v>153525</v>
      </c>
      <c r="PGS62" s="531">
        <v>153525</v>
      </c>
      <c r="PGT62" s="531">
        <v>153525</v>
      </c>
      <c r="PGU62" s="531">
        <v>153525</v>
      </c>
      <c r="PGV62" s="531">
        <v>153525</v>
      </c>
      <c r="PGW62" s="531">
        <v>153525</v>
      </c>
      <c r="PGX62" s="531">
        <v>153525</v>
      </c>
      <c r="PGY62" s="531">
        <v>153525</v>
      </c>
      <c r="PGZ62" s="531">
        <v>153525</v>
      </c>
      <c r="PHA62" s="531">
        <v>153525</v>
      </c>
      <c r="PHB62" s="531">
        <v>153525</v>
      </c>
      <c r="PHC62" s="531">
        <v>153525</v>
      </c>
      <c r="PHD62" s="531">
        <v>153525</v>
      </c>
      <c r="PHE62" s="531">
        <v>153525</v>
      </c>
      <c r="PHF62" s="531">
        <v>153525</v>
      </c>
      <c r="PHG62" s="531">
        <v>153525</v>
      </c>
      <c r="PHH62" s="531">
        <v>153525</v>
      </c>
      <c r="PHI62" s="531">
        <v>153525</v>
      </c>
      <c r="PHJ62" s="531">
        <v>153525</v>
      </c>
      <c r="PHK62" s="531">
        <v>153525</v>
      </c>
      <c r="PHL62" s="531">
        <v>153525</v>
      </c>
      <c r="PHM62" s="531">
        <v>153525</v>
      </c>
      <c r="PHN62" s="531">
        <v>153525</v>
      </c>
      <c r="PHO62" s="531">
        <v>153525</v>
      </c>
      <c r="PHP62" s="531">
        <v>153525</v>
      </c>
      <c r="PHQ62" s="531">
        <v>153525</v>
      </c>
      <c r="PHR62" s="531">
        <v>153525</v>
      </c>
      <c r="PHS62" s="531">
        <v>153525</v>
      </c>
      <c r="PHT62" s="531">
        <v>153525</v>
      </c>
      <c r="PHU62" s="531">
        <v>153525</v>
      </c>
      <c r="PHV62" s="531">
        <v>153525</v>
      </c>
      <c r="PHW62" s="531">
        <v>153525</v>
      </c>
      <c r="PHX62" s="531">
        <v>153525</v>
      </c>
      <c r="PHY62" s="531">
        <v>153525</v>
      </c>
      <c r="PHZ62" s="531">
        <v>153525</v>
      </c>
      <c r="PIA62" s="531">
        <v>153525</v>
      </c>
      <c r="PIB62" s="531">
        <v>153525</v>
      </c>
      <c r="PIC62" s="531">
        <v>153525</v>
      </c>
      <c r="PID62" s="531">
        <v>153525</v>
      </c>
      <c r="PIE62" s="531">
        <v>153525</v>
      </c>
      <c r="PIF62" s="531">
        <v>153525</v>
      </c>
      <c r="PIG62" s="531">
        <v>153525</v>
      </c>
      <c r="PIH62" s="531">
        <v>153525</v>
      </c>
      <c r="PII62" s="531">
        <v>153525</v>
      </c>
      <c r="PIJ62" s="531">
        <v>153525</v>
      </c>
      <c r="PIK62" s="531">
        <v>153525</v>
      </c>
      <c r="PIL62" s="531">
        <v>153525</v>
      </c>
      <c r="PIM62" s="531">
        <v>153525</v>
      </c>
      <c r="PIN62" s="531">
        <v>153525</v>
      </c>
      <c r="PIO62" s="531">
        <v>153525</v>
      </c>
      <c r="PIP62" s="531">
        <v>153525</v>
      </c>
      <c r="PIQ62" s="531">
        <v>153525</v>
      </c>
      <c r="PIR62" s="531">
        <v>153525</v>
      </c>
      <c r="PIS62" s="531">
        <v>153525</v>
      </c>
      <c r="PIT62" s="531">
        <v>153525</v>
      </c>
      <c r="PIU62" s="531">
        <v>153525</v>
      </c>
      <c r="PIV62" s="531">
        <v>153525</v>
      </c>
      <c r="PIW62" s="531">
        <v>153525</v>
      </c>
      <c r="PIX62" s="531">
        <v>153525</v>
      </c>
      <c r="PIY62" s="531">
        <v>153525</v>
      </c>
      <c r="PIZ62" s="531">
        <v>153525</v>
      </c>
      <c r="PJA62" s="531">
        <v>153525</v>
      </c>
      <c r="PJB62" s="531">
        <v>153525</v>
      </c>
      <c r="PJC62" s="531">
        <v>153525</v>
      </c>
      <c r="PJD62" s="531">
        <v>153525</v>
      </c>
      <c r="PJE62" s="531">
        <v>153525</v>
      </c>
      <c r="PJF62" s="531">
        <v>153525</v>
      </c>
      <c r="PJG62" s="531">
        <v>153525</v>
      </c>
      <c r="PJH62" s="531">
        <v>153525</v>
      </c>
      <c r="PJI62" s="531">
        <v>153525</v>
      </c>
      <c r="PJJ62" s="531">
        <v>153525</v>
      </c>
      <c r="PJK62" s="531">
        <v>153525</v>
      </c>
      <c r="PJL62" s="531">
        <v>153525</v>
      </c>
      <c r="PJM62" s="531">
        <v>153525</v>
      </c>
      <c r="PJN62" s="531">
        <v>153525</v>
      </c>
      <c r="PJO62" s="531">
        <v>153525</v>
      </c>
      <c r="PJP62" s="531">
        <v>153525</v>
      </c>
      <c r="PJQ62" s="531">
        <v>153525</v>
      </c>
      <c r="PJR62" s="531">
        <v>153525</v>
      </c>
      <c r="PJS62" s="531">
        <v>153525</v>
      </c>
      <c r="PJT62" s="531">
        <v>153525</v>
      </c>
      <c r="PJU62" s="531">
        <v>153525</v>
      </c>
      <c r="PJV62" s="531">
        <v>153525</v>
      </c>
      <c r="PJW62" s="531">
        <v>153525</v>
      </c>
      <c r="PJX62" s="531">
        <v>153525</v>
      </c>
      <c r="PJY62" s="531">
        <v>153525</v>
      </c>
      <c r="PJZ62" s="531">
        <v>153525</v>
      </c>
      <c r="PKA62" s="531">
        <v>153525</v>
      </c>
      <c r="PKB62" s="531">
        <v>153525</v>
      </c>
      <c r="PKC62" s="531">
        <v>153525</v>
      </c>
      <c r="PKD62" s="531">
        <v>153525</v>
      </c>
      <c r="PKE62" s="531">
        <v>153525</v>
      </c>
      <c r="PKF62" s="531">
        <v>153525</v>
      </c>
      <c r="PKG62" s="531">
        <v>153525</v>
      </c>
      <c r="PKH62" s="531">
        <v>153525</v>
      </c>
      <c r="PKI62" s="531">
        <v>153525</v>
      </c>
      <c r="PKJ62" s="531">
        <v>153525</v>
      </c>
      <c r="PKK62" s="531">
        <v>153525</v>
      </c>
      <c r="PKL62" s="531">
        <v>153525</v>
      </c>
      <c r="PKM62" s="531">
        <v>153525</v>
      </c>
      <c r="PKN62" s="531">
        <v>153525</v>
      </c>
      <c r="PKO62" s="531">
        <v>153525</v>
      </c>
      <c r="PKP62" s="531">
        <v>153525</v>
      </c>
      <c r="PKQ62" s="531">
        <v>153525</v>
      </c>
      <c r="PKR62" s="531">
        <v>153525</v>
      </c>
      <c r="PKS62" s="531">
        <v>153525</v>
      </c>
      <c r="PKT62" s="531">
        <v>153525</v>
      </c>
      <c r="PKU62" s="531">
        <v>153525</v>
      </c>
      <c r="PKV62" s="531">
        <v>153525</v>
      </c>
      <c r="PKW62" s="531">
        <v>153525</v>
      </c>
      <c r="PKX62" s="531">
        <v>153525</v>
      </c>
      <c r="PKY62" s="531">
        <v>153525</v>
      </c>
      <c r="PKZ62" s="531">
        <v>153525</v>
      </c>
      <c r="PLA62" s="531">
        <v>153525</v>
      </c>
      <c r="PLB62" s="531">
        <v>153525</v>
      </c>
      <c r="PLC62" s="531">
        <v>153525</v>
      </c>
      <c r="PLD62" s="531">
        <v>153525</v>
      </c>
      <c r="PLE62" s="531">
        <v>153525</v>
      </c>
      <c r="PLF62" s="531">
        <v>153525</v>
      </c>
      <c r="PLG62" s="531">
        <v>153525</v>
      </c>
      <c r="PLH62" s="531">
        <v>153525</v>
      </c>
      <c r="PLI62" s="531">
        <v>153525</v>
      </c>
      <c r="PLJ62" s="531">
        <v>153525</v>
      </c>
      <c r="PLK62" s="531">
        <v>153525</v>
      </c>
      <c r="PLL62" s="531">
        <v>153525</v>
      </c>
      <c r="PLM62" s="531">
        <v>153525</v>
      </c>
      <c r="PLN62" s="531">
        <v>153525</v>
      </c>
      <c r="PLO62" s="531">
        <v>153525</v>
      </c>
      <c r="PLP62" s="531">
        <v>153525</v>
      </c>
      <c r="PLQ62" s="531">
        <v>153525</v>
      </c>
      <c r="PLR62" s="531">
        <v>153525</v>
      </c>
      <c r="PLS62" s="531">
        <v>153525</v>
      </c>
      <c r="PLT62" s="531">
        <v>153525</v>
      </c>
      <c r="PLU62" s="531">
        <v>153525</v>
      </c>
      <c r="PLV62" s="531">
        <v>153525</v>
      </c>
      <c r="PLW62" s="531">
        <v>153525</v>
      </c>
      <c r="PLX62" s="531">
        <v>153525</v>
      </c>
      <c r="PLY62" s="531">
        <v>153525</v>
      </c>
      <c r="PLZ62" s="531">
        <v>153525</v>
      </c>
      <c r="PMA62" s="531">
        <v>153525</v>
      </c>
      <c r="PMB62" s="531">
        <v>153525</v>
      </c>
      <c r="PMC62" s="531">
        <v>153525</v>
      </c>
      <c r="PMD62" s="531">
        <v>153525</v>
      </c>
      <c r="PME62" s="531">
        <v>153525</v>
      </c>
      <c r="PMF62" s="531">
        <v>153525</v>
      </c>
      <c r="PMG62" s="531">
        <v>153525</v>
      </c>
      <c r="PMH62" s="531">
        <v>153525</v>
      </c>
      <c r="PMI62" s="531">
        <v>153525</v>
      </c>
      <c r="PMJ62" s="531">
        <v>153525</v>
      </c>
      <c r="PMK62" s="531">
        <v>153525</v>
      </c>
      <c r="PML62" s="531">
        <v>153525</v>
      </c>
      <c r="PMM62" s="531">
        <v>153525</v>
      </c>
      <c r="PMN62" s="531">
        <v>153525</v>
      </c>
      <c r="PMO62" s="531">
        <v>153525</v>
      </c>
      <c r="PMP62" s="531">
        <v>153525</v>
      </c>
      <c r="PMQ62" s="531">
        <v>153525</v>
      </c>
      <c r="PMR62" s="531">
        <v>153525</v>
      </c>
      <c r="PMS62" s="531">
        <v>153525</v>
      </c>
      <c r="PMT62" s="531">
        <v>153525</v>
      </c>
      <c r="PMU62" s="531">
        <v>153525</v>
      </c>
      <c r="PMV62" s="531">
        <v>153525</v>
      </c>
      <c r="PMW62" s="531">
        <v>153525</v>
      </c>
      <c r="PMX62" s="531">
        <v>153525</v>
      </c>
      <c r="PMY62" s="531">
        <v>153525</v>
      </c>
      <c r="PMZ62" s="531">
        <v>153525</v>
      </c>
      <c r="PNA62" s="531">
        <v>153525</v>
      </c>
      <c r="PNB62" s="531">
        <v>153525</v>
      </c>
      <c r="PNC62" s="531">
        <v>153525</v>
      </c>
      <c r="PND62" s="531">
        <v>153525</v>
      </c>
      <c r="PNE62" s="531">
        <v>153525</v>
      </c>
      <c r="PNF62" s="531">
        <v>153525</v>
      </c>
      <c r="PNG62" s="531">
        <v>153525</v>
      </c>
      <c r="PNH62" s="531">
        <v>153525</v>
      </c>
      <c r="PNI62" s="531">
        <v>153525</v>
      </c>
      <c r="PNJ62" s="531">
        <v>153525</v>
      </c>
      <c r="PNK62" s="531">
        <v>153525</v>
      </c>
      <c r="PNL62" s="531">
        <v>153525</v>
      </c>
      <c r="PNM62" s="531">
        <v>153525</v>
      </c>
      <c r="PNN62" s="531">
        <v>153525</v>
      </c>
      <c r="PNO62" s="531">
        <v>153525</v>
      </c>
      <c r="PNP62" s="531">
        <v>153525</v>
      </c>
      <c r="PNQ62" s="531">
        <v>153525</v>
      </c>
      <c r="PNR62" s="531">
        <v>153525</v>
      </c>
      <c r="PNS62" s="531">
        <v>153525</v>
      </c>
      <c r="PNT62" s="531">
        <v>153525</v>
      </c>
      <c r="PNU62" s="531">
        <v>153525</v>
      </c>
      <c r="PNV62" s="531">
        <v>153525</v>
      </c>
      <c r="PNW62" s="531">
        <v>153525</v>
      </c>
      <c r="PNX62" s="531">
        <v>153525</v>
      </c>
      <c r="PNY62" s="531">
        <v>153525</v>
      </c>
      <c r="PNZ62" s="531">
        <v>153525</v>
      </c>
      <c r="POA62" s="531">
        <v>153525</v>
      </c>
      <c r="POB62" s="531">
        <v>153525</v>
      </c>
      <c r="POC62" s="531">
        <v>153525</v>
      </c>
      <c r="POD62" s="531">
        <v>153525</v>
      </c>
      <c r="POE62" s="531">
        <v>153525</v>
      </c>
      <c r="POF62" s="531">
        <v>153525</v>
      </c>
      <c r="POG62" s="531">
        <v>153525</v>
      </c>
      <c r="POH62" s="531">
        <v>153525</v>
      </c>
      <c r="POI62" s="531">
        <v>153525</v>
      </c>
      <c r="POJ62" s="531">
        <v>153525</v>
      </c>
      <c r="POK62" s="531">
        <v>153525</v>
      </c>
      <c r="POL62" s="531">
        <v>153525</v>
      </c>
      <c r="POM62" s="531">
        <v>153525</v>
      </c>
      <c r="PON62" s="531">
        <v>153525</v>
      </c>
      <c r="POO62" s="531">
        <v>153525</v>
      </c>
      <c r="POP62" s="531">
        <v>153525</v>
      </c>
      <c r="POQ62" s="531">
        <v>153525</v>
      </c>
      <c r="POR62" s="531">
        <v>153525</v>
      </c>
      <c r="POS62" s="531">
        <v>153525</v>
      </c>
      <c r="POT62" s="531">
        <v>153525</v>
      </c>
      <c r="POU62" s="531">
        <v>153525</v>
      </c>
      <c r="POV62" s="531">
        <v>153525</v>
      </c>
      <c r="POW62" s="531">
        <v>153525</v>
      </c>
      <c r="POX62" s="531">
        <v>153525</v>
      </c>
      <c r="POY62" s="531">
        <v>153525</v>
      </c>
      <c r="POZ62" s="531">
        <v>153525</v>
      </c>
      <c r="PPA62" s="531">
        <v>153525</v>
      </c>
      <c r="PPB62" s="531">
        <v>153525</v>
      </c>
      <c r="PPC62" s="531">
        <v>153525</v>
      </c>
      <c r="PPD62" s="531">
        <v>153525</v>
      </c>
      <c r="PPE62" s="531">
        <v>153525</v>
      </c>
      <c r="PPF62" s="531">
        <v>153525</v>
      </c>
      <c r="PPG62" s="531">
        <v>153525</v>
      </c>
      <c r="PPH62" s="531">
        <v>153525</v>
      </c>
      <c r="PPI62" s="531">
        <v>153525</v>
      </c>
      <c r="PPJ62" s="531">
        <v>153525</v>
      </c>
      <c r="PPK62" s="531">
        <v>153525</v>
      </c>
      <c r="PPL62" s="531">
        <v>153525</v>
      </c>
      <c r="PPM62" s="531">
        <v>153525</v>
      </c>
      <c r="PPN62" s="531">
        <v>153525</v>
      </c>
      <c r="PPO62" s="531">
        <v>153525</v>
      </c>
      <c r="PPP62" s="531">
        <v>153525</v>
      </c>
      <c r="PPQ62" s="531">
        <v>153525</v>
      </c>
      <c r="PPR62" s="531">
        <v>153525</v>
      </c>
      <c r="PPS62" s="531">
        <v>153525</v>
      </c>
      <c r="PPT62" s="531">
        <v>153525</v>
      </c>
      <c r="PPU62" s="531">
        <v>153525</v>
      </c>
      <c r="PPV62" s="531">
        <v>153525</v>
      </c>
      <c r="PPW62" s="531">
        <v>153525</v>
      </c>
      <c r="PPX62" s="531">
        <v>153525</v>
      </c>
      <c r="PPY62" s="531">
        <v>153525</v>
      </c>
      <c r="PPZ62" s="531">
        <v>153525</v>
      </c>
      <c r="PQA62" s="531">
        <v>153525</v>
      </c>
      <c r="PQB62" s="531">
        <v>153525</v>
      </c>
      <c r="PQC62" s="531">
        <v>153525</v>
      </c>
      <c r="PQD62" s="531">
        <v>153525</v>
      </c>
      <c r="PQE62" s="531">
        <v>153525</v>
      </c>
      <c r="PQF62" s="531">
        <v>153525</v>
      </c>
      <c r="PQG62" s="531">
        <v>153525</v>
      </c>
      <c r="PQH62" s="531">
        <v>153525</v>
      </c>
      <c r="PQI62" s="531">
        <v>153525</v>
      </c>
      <c r="PQJ62" s="531">
        <v>153525</v>
      </c>
      <c r="PQK62" s="531">
        <v>153525</v>
      </c>
      <c r="PQL62" s="531">
        <v>153525</v>
      </c>
      <c r="PQM62" s="531">
        <v>153525</v>
      </c>
      <c r="PQN62" s="531">
        <v>153525</v>
      </c>
      <c r="PQO62" s="531">
        <v>153525</v>
      </c>
      <c r="PQP62" s="531">
        <v>153525</v>
      </c>
      <c r="PQQ62" s="531">
        <v>153525</v>
      </c>
      <c r="PQR62" s="531">
        <v>153525</v>
      </c>
      <c r="PQS62" s="531">
        <v>153525</v>
      </c>
      <c r="PQT62" s="531">
        <v>153525</v>
      </c>
      <c r="PQU62" s="531">
        <v>153525</v>
      </c>
      <c r="PQV62" s="531">
        <v>153525</v>
      </c>
      <c r="PQW62" s="531">
        <v>153525</v>
      </c>
      <c r="PQX62" s="531">
        <v>153525</v>
      </c>
      <c r="PQY62" s="531">
        <v>153525</v>
      </c>
      <c r="PQZ62" s="531">
        <v>153525</v>
      </c>
      <c r="PRA62" s="531">
        <v>153525</v>
      </c>
      <c r="PRB62" s="531">
        <v>153525</v>
      </c>
      <c r="PRC62" s="531">
        <v>153525</v>
      </c>
      <c r="PRD62" s="531">
        <v>153525</v>
      </c>
      <c r="PRE62" s="531">
        <v>153525</v>
      </c>
      <c r="PRF62" s="531">
        <v>153525</v>
      </c>
      <c r="PRG62" s="531">
        <v>153525</v>
      </c>
      <c r="PRH62" s="531">
        <v>153525</v>
      </c>
      <c r="PRI62" s="531">
        <v>153525</v>
      </c>
      <c r="PRJ62" s="531">
        <v>153525</v>
      </c>
      <c r="PRK62" s="531">
        <v>153525</v>
      </c>
      <c r="PRL62" s="531">
        <v>153525</v>
      </c>
      <c r="PRM62" s="531">
        <v>153525</v>
      </c>
      <c r="PRN62" s="531">
        <v>153525</v>
      </c>
      <c r="PRO62" s="531">
        <v>153525</v>
      </c>
      <c r="PRP62" s="531">
        <v>153525</v>
      </c>
      <c r="PRQ62" s="531">
        <v>153525</v>
      </c>
      <c r="PRR62" s="531">
        <v>153525</v>
      </c>
      <c r="PRS62" s="531">
        <v>153525</v>
      </c>
      <c r="PRT62" s="531">
        <v>153525</v>
      </c>
      <c r="PRU62" s="531">
        <v>153525</v>
      </c>
      <c r="PRV62" s="531">
        <v>153525</v>
      </c>
      <c r="PRW62" s="531">
        <v>153525</v>
      </c>
      <c r="PRX62" s="531">
        <v>153525</v>
      </c>
      <c r="PRY62" s="531">
        <v>153525</v>
      </c>
      <c r="PRZ62" s="531">
        <v>153525</v>
      </c>
      <c r="PSA62" s="531">
        <v>153525</v>
      </c>
      <c r="PSB62" s="531">
        <v>153525</v>
      </c>
      <c r="PSC62" s="531">
        <v>153525</v>
      </c>
      <c r="PSD62" s="531">
        <v>153525</v>
      </c>
      <c r="PSE62" s="531">
        <v>153525</v>
      </c>
      <c r="PSF62" s="531">
        <v>153525</v>
      </c>
      <c r="PSG62" s="531">
        <v>153525</v>
      </c>
      <c r="PSH62" s="531">
        <v>153525</v>
      </c>
      <c r="PSI62" s="531">
        <v>153525</v>
      </c>
      <c r="PSJ62" s="531">
        <v>153525</v>
      </c>
      <c r="PSK62" s="531">
        <v>153525</v>
      </c>
      <c r="PSL62" s="531">
        <v>153525</v>
      </c>
      <c r="PSM62" s="531">
        <v>153525</v>
      </c>
      <c r="PSN62" s="531">
        <v>153525</v>
      </c>
      <c r="PSO62" s="531">
        <v>153525</v>
      </c>
      <c r="PSP62" s="531">
        <v>153525</v>
      </c>
      <c r="PSQ62" s="531">
        <v>153525</v>
      </c>
      <c r="PSR62" s="531">
        <v>153525</v>
      </c>
      <c r="PSS62" s="531">
        <v>153525</v>
      </c>
      <c r="PST62" s="531">
        <v>153525</v>
      </c>
      <c r="PSU62" s="531">
        <v>153525</v>
      </c>
      <c r="PSV62" s="531">
        <v>153525</v>
      </c>
      <c r="PSW62" s="531">
        <v>153525</v>
      </c>
      <c r="PSX62" s="531">
        <v>153525</v>
      </c>
      <c r="PSY62" s="531">
        <v>153525</v>
      </c>
      <c r="PSZ62" s="531">
        <v>153525</v>
      </c>
      <c r="PTA62" s="531">
        <v>153525</v>
      </c>
      <c r="PTB62" s="531">
        <v>153525</v>
      </c>
      <c r="PTC62" s="531">
        <v>153525</v>
      </c>
      <c r="PTD62" s="531">
        <v>153525</v>
      </c>
      <c r="PTE62" s="531">
        <v>153525</v>
      </c>
      <c r="PTF62" s="531">
        <v>153525</v>
      </c>
      <c r="PTG62" s="531">
        <v>153525</v>
      </c>
      <c r="PTH62" s="531">
        <v>153525</v>
      </c>
      <c r="PTI62" s="531">
        <v>153525</v>
      </c>
      <c r="PTJ62" s="531">
        <v>153525</v>
      </c>
      <c r="PTK62" s="531">
        <v>153525</v>
      </c>
      <c r="PTL62" s="531">
        <v>153525</v>
      </c>
      <c r="PTM62" s="531">
        <v>153525</v>
      </c>
      <c r="PTN62" s="531">
        <v>153525</v>
      </c>
      <c r="PTO62" s="531">
        <v>153525</v>
      </c>
      <c r="PTP62" s="531">
        <v>153525</v>
      </c>
      <c r="PTQ62" s="531">
        <v>153525</v>
      </c>
      <c r="PTR62" s="531">
        <v>153525</v>
      </c>
      <c r="PTS62" s="531">
        <v>153525</v>
      </c>
      <c r="PTT62" s="531">
        <v>153525</v>
      </c>
      <c r="PTU62" s="531">
        <v>153525</v>
      </c>
      <c r="PTV62" s="531">
        <v>153525</v>
      </c>
      <c r="PTW62" s="531">
        <v>153525</v>
      </c>
      <c r="PTX62" s="531">
        <v>153525</v>
      </c>
      <c r="PTY62" s="531">
        <v>153525</v>
      </c>
      <c r="PTZ62" s="531">
        <v>153525</v>
      </c>
      <c r="PUA62" s="531">
        <v>153525</v>
      </c>
      <c r="PUB62" s="531">
        <v>153525</v>
      </c>
      <c r="PUC62" s="531">
        <v>153525</v>
      </c>
      <c r="PUD62" s="531">
        <v>153525</v>
      </c>
      <c r="PUE62" s="531">
        <v>153525</v>
      </c>
      <c r="PUF62" s="531">
        <v>153525</v>
      </c>
      <c r="PUG62" s="531">
        <v>153525</v>
      </c>
      <c r="PUH62" s="531">
        <v>153525</v>
      </c>
      <c r="PUI62" s="531">
        <v>153525</v>
      </c>
      <c r="PUJ62" s="531">
        <v>153525</v>
      </c>
      <c r="PUK62" s="531">
        <v>153525</v>
      </c>
      <c r="PUL62" s="531">
        <v>153525</v>
      </c>
      <c r="PUM62" s="531">
        <v>153525</v>
      </c>
      <c r="PUN62" s="531">
        <v>153525</v>
      </c>
      <c r="PUO62" s="531">
        <v>153525</v>
      </c>
      <c r="PUP62" s="531">
        <v>153525</v>
      </c>
      <c r="PUQ62" s="531">
        <v>153525</v>
      </c>
      <c r="PUR62" s="531">
        <v>153525</v>
      </c>
      <c r="PUS62" s="531">
        <v>153525</v>
      </c>
      <c r="PUT62" s="531">
        <v>153525</v>
      </c>
      <c r="PUU62" s="531">
        <v>153525</v>
      </c>
      <c r="PUV62" s="531">
        <v>153525</v>
      </c>
      <c r="PUW62" s="531">
        <v>153525</v>
      </c>
      <c r="PUX62" s="531">
        <v>153525</v>
      </c>
      <c r="PUY62" s="531">
        <v>153525</v>
      </c>
      <c r="PUZ62" s="531">
        <v>153525</v>
      </c>
      <c r="PVA62" s="531">
        <v>153525</v>
      </c>
      <c r="PVB62" s="531">
        <v>153525</v>
      </c>
      <c r="PVC62" s="531">
        <v>153525</v>
      </c>
      <c r="PVD62" s="531">
        <v>153525</v>
      </c>
      <c r="PVE62" s="531">
        <v>153525</v>
      </c>
      <c r="PVF62" s="531">
        <v>153525</v>
      </c>
      <c r="PVG62" s="531">
        <v>153525</v>
      </c>
      <c r="PVH62" s="531">
        <v>153525</v>
      </c>
      <c r="PVI62" s="531">
        <v>153525</v>
      </c>
      <c r="PVJ62" s="531">
        <v>153525</v>
      </c>
      <c r="PVK62" s="531">
        <v>153525</v>
      </c>
      <c r="PVL62" s="531">
        <v>153525</v>
      </c>
      <c r="PVM62" s="531">
        <v>153525</v>
      </c>
      <c r="PVN62" s="531">
        <v>153525</v>
      </c>
      <c r="PVO62" s="531">
        <v>153525</v>
      </c>
      <c r="PVP62" s="531">
        <v>153525</v>
      </c>
      <c r="PVQ62" s="531">
        <v>153525</v>
      </c>
      <c r="PVR62" s="531">
        <v>153525</v>
      </c>
      <c r="PVS62" s="531">
        <v>153525</v>
      </c>
      <c r="PVT62" s="531">
        <v>153525</v>
      </c>
      <c r="PVU62" s="531">
        <v>153525</v>
      </c>
      <c r="PVV62" s="531">
        <v>153525</v>
      </c>
      <c r="PVW62" s="531">
        <v>153525</v>
      </c>
      <c r="PVX62" s="531">
        <v>153525</v>
      </c>
      <c r="PVY62" s="531">
        <v>153525</v>
      </c>
      <c r="PVZ62" s="531">
        <v>153525</v>
      </c>
      <c r="PWA62" s="531">
        <v>153525</v>
      </c>
      <c r="PWB62" s="531">
        <v>153525</v>
      </c>
      <c r="PWC62" s="531">
        <v>153525</v>
      </c>
      <c r="PWD62" s="531">
        <v>153525</v>
      </c>
      <c r="PWE62" s="531">
        <v>153525</v>
      </c>
      <c r="PWF62" s="531">
        <v>153525</v>
      </c>
      <c r="PWG62" s="531">
        <v>153525</v>
      </c>
      <c r="PWH62" s="531">
        <v>153525</v>
      </c>
      <c r="PWI62" s="531">
        <v>153525</v>
      </c>
      <c r="PWJ62" s="531">
        <v>153525</v>
      </c>
      <c r="PWK62" s="531">
        <v>153525</v>
      </c>
      <c r="PWL62" s="531">
        <v>153525</v>
      </c>
      <c r="PWM62" s="531">
        <v>153525</v>
      </c>
      <c r="PWN62" s="531">
        <v>153525</v>
      </c>
      <c r="PWO62" s="531">
        <v>153525</v>
      </c>
      <c r="PWP62" s="531">
        <v>153525</v>
      </c>
      <c r="PWQ62" s="531">
        <v>153525</v>
      </c>
      <c r="PWR62" s="531">
        <v>153525</v>
      </c>
      <c r="PWS62" s="531">
        <v>153525</v>
      </c>
      <c r="PWT62" s="531">
        <v>153525</v>
      </c>
      <c r="PWU62" s="531">
        <v>153525</v>
      </c>
      <c r="PWV62" s="531">
        <v>153525</v>
      </c>
      <c r="PWW62" s="531">
        <v>153525</v>
      </c>
      <c r="PWX62" s="531">
        <v>153525</v>
      </c>
      <c r="PWY62" s="531">
        <v>153525</v>
      </c>
      <c r="PWZ62" s="531">
        <v>153525</v>
      </c>
      <c r="PXA62" s="531">
        <v>153525</v>
      </c>
      <c r="PXB62" s="531">
        <v>153525</v>
      </c>
      <c r="PXC62" s="531">
        <v>153525</v>
      </c>
      <c r="PXD62" s="531">
        <v>153525</v>
      </c>
      <c r="PXE62" s="531">
        <v>153525</v>
      </c>
      <c r="PXF62" s="531">
        <v>153525</v>
      </c>
      <c r="PXG62" s="531">
        <v>153525</v>
      </c>
      <c r="PXH62" s="531">
        <v>153525</v>
      </c>
      <c r="PXI62" s="531">
        <v>153525</v>
      </c>
      <c r="PXJ62" s="531">
        <v>153525</v>
      </c>
      <c r="PXK62" s="531">
        <v>153525</v>
      </c>
      <c r="PXL62" s="531">
        <v>153525</v>
      </c>
      <c r="PXM62" s="531">
        <v>153525</v>
      </c>
      <c r="PXN62" s="531">
        <v>153525</v>
      </c>
      <c r="PXO62" s="531">
        <v>153525</v>
      </c>
      <c r="PXP62" s="531">
        <v>153525</v>
      </c>
      <c r="PXQ62" s="531">
        <v>153525</v>
      </c>
      <c r="PXR62" s="531">
        <v>153525</v>
      </c>
      <c r="PXS62" s="531">
        <v>153525</v>
      </c>
      <c r="PXT62" s="531">
        <v>153525</v>
      </c>
      <c r="PXU62" s="531">
        <v>153525</v>
      </c>
      <c r="PXV62" s="531">
        <v>153525</v>
      </c>
      <c r="PXW62" s="531">
        <v>153525</v>
      </c>
      <c r="PXX62" s="531">
        <v>153525</v>
      </c>
      <c r="PXY62" s="531">
        <v>153525</v>
      </c>
      <c r="PXZ62" s="531">
        <v>153525</v>
      </c>
      <c r="PYA62" s="531">
        <v>153525</v>
      </c>
      <c r="PYB62" s="531">
        <v>153525</v>
      </c>
      <c r="PYC62" s="531">
        <v>153525</v>
      </c>
      <c r="PYD62" s="531">
        <v>153525</v>
      </c>
      <c r="PYE62" s="531">
        <v>153525</v>
      </c>
      <c r="PYF62" s="531">
        <v>153525</v>
      </c>
      <c r="PYG62" s="531">
        <v>153525</v>
      </c>
      <c r="PYH62" s="531">
        <v>153525</v>
      </c>
      <c r="PYI62" s="531">
        <v>153525</v>
      </c>
      <c r="PYJ62" s="531">
        <v>153525</v>
      </c>
      <c r="PYK62" s="531">
        <v>153525</v>
      </c>
      <c r="PYL62" s="531">
        <v>153525</v>
      </c>
      <c r="PYM62" s="531">
        <v>153525</v>
      </c>
      <c r="PYN62" s="531">
        <v>153525</v>
      </c>
      <c r="PYO62" s="531">
        <v>153525</v>
      </c>
      <c r="PYP62" s="531">
        <v>153525</v>
      </c>
      <c r="PYQ62" s="531">
        <v>153525</v>
      </c>
      <c r="PYR62" s="531">
        <v>153525</v>
      </c>
      <c r="PYS62" s="531">
        <v>153525</v>
      </c>
      <c r="PYT62" s="531">
        <v>153525</v>
      </c>
      <c r="PYU62" s="531">
        <v>153525</v>
      </c>
      <c r="PYV62" s="531">
        <v>153525</v>
      </c>
      <c r="PYW62" s="531">
        <v>153525</v>
      </c>
      <c r="PYX62" s="531">
        <v>153525</v>
      </c>
      <c r="PYY62" s="531">
        <v>153525</v>
      </c>
      <c r="PYZ62" s="531">
        <v>153525</v>
      </c>
      <c r="PZA62" s="531">
        <v>153525</v>
      </c>
      <c r="PZB62" s="531">
        <v>153525</v>
      </c>
      <c r="PZC62" s="531">
        <v>153525</v>
      </c>
      <c r="PZD62" s="531">
        <v>153525</v>
      </c>
      <c r="PZE62" s="531">
        <v>153525</v>
      </c>
      <c r="PZF62" s="531">
        <v>153525</v>
      </c>
      <c r="PZG62" s="531">
        <v>153525</v>
      </c>
      <c r="PZH62" s="531">
        <v>153525</v>
      </c>
      <c r="PZI62" s="531">
        <v>153525</v>
      </c>
      <c r="PZJ62" s="531">
        <v>153525</v>
      </c>
      <c r="PZK62" s="531">
        <v>153525</v>
      </c>
      <c r="PZL62" s="531">
        <v>153525</v>
      </c>
      <c r="PZM62" s="531">
        <v>153525</v>
      </c>
      <c r="PZN62" s="531">
        <v>153525</v>
      </c>
      <c r="PZO62" s="531">
        <v>153525</v>
      </c>
      <c r="PZP62" s="531">
        <v>153525</v>
      </c>
      <c r="PZQ62" s="531">
        <v>153525</v>
      </c>
      <c r="PZR62" s="531">
        <v>153525</v>
      </c>
      <c r="PZS62" s="531">
        <v>153525</v>
      </c>
      <c r="PZT62" s="531">
        <v>153525</v>
      </c>
      <c r="PZU62" s="531">
        <v>153525</v>
      </c>
      <c r="PZV62" s="531">
        <v>153525</v>
      </c>
      <c r="PZW62" s="531">
        <v>153525</v>
      </c>
      <c r="PZX62" s="531">
        <v>153525</v>
      </c>
      <c r="PZY62" s="531">
        <v>153525</v>
      </c>
      <c r="PZZ62" s="531">
        <v>153525</v>
      </c>
      <c r="QAA62" s="531">
        <v>153525</v>
      </c>
      <c r="QAB62" s="531">
        <v>153525</v>
      </c>
      <c r="QAC62" s="531">
        <v>153525</v>
      </c>
      <c r="QAD62" s="531">
        <v>153525</v>
      </c>
      <c r="QAE62" s="531">
        <v>153525</v>
      </c>
      <c r="QAF62" s="531">
        <v>153525</v>
      </c>
      <c r="QAG62" s="531">
        <v>153525</v>
      </c>
      <c r="QAH62" s="531">
        <v>153525</v>
      </c>
      <c r="QAI62" s="531">
        <v>153525</v>
      </c>
      <c r="QAJ62" s="531">
        <v>153525</v>
      </c>
      <c r="QAK62" s="531">
        <v>153525</v>
      </c>
      <c r="QAL62" s="531">
        <v>153525</v>
      </c>
      <c r="QAM62" s="531">
        <v>153525</v>
      </c>
      <c r="QAN62" s="531">
        <v>153525</v>
      </c>
      <c r="QAO62" s="531">
        <v>153525</v>
      </c>
      <c r="QAP62" s="531">
        <v>153525</v>
      </c>
      <c r="QAQ62" s="531">
        <v>153525</v>
      </c>
      <c r="QAR62" s="531">
        <v>153525</v>
      </c>
      <c r="QAS62" s="531">
        <v>153525</v>
      </c>
      <c r="QAT62" s="531">
        <v>153525</v>
      </c>
      <c r="QAU62" s="531">
        <v>153525</v>
      </c>
      <c r="QAV62" s="531">
        <v>153525</v>
      </c>
      <c r="QAW62" s="531">
        <v>153525</v>
      </c>
      <c r="QAX62" s="531">
        <v>153525</v>
      </c>
      <c r="QAY62" s="531">
        <v>153525</v>
      </c>
      <c r="QAZ62" s="531">
        <v>153525</v>
      </c>
      <c r="QBA62" s="531">
        <v>153525</v>
      </c>
      <c r="QBB62" s="531">
        <v>153525</v>
      </c>
      <c r="QBC62" s="531">
        <v>153525</v>
      </c>
      <c r="QBD62" s="531">
        <v>153525</v>
      </c>
      <c r="QBE62" s="531">
        <v>153525</v>
      </c>
      <c r="QBF62" s="531">
        <v>153525</v>
      </c>
      <c r="QBG62" s="531">
        <v>153525</v>
      </c>
      <c r="QBH62" s="531">
        <v>153525</v>
      </c>
      <c r="QBI62" s="531">
        <v>153525</v>
      </c>
      <c r="QBJ62" s="531">
        <v>153525</v>
      </c>
      <c r="QBK62" s="531">
        <v>153525</v>
      </c>
      <c r="QBL62" s="531">
        <v>153525</v>
      </c>
      <c r="QBM62" s="531">
        <v>153525</v>
      </c>
      <c r="QBN62" s="531">
        <v>153525</v>
      </c>
      <c r="QBO62" s="531">
        <v>153525</v>
      </c>
      <c r="QBP62" s="531">
        <v>153525</v>
      </c>
      <c r="QBQ62" s="531">
        <v>153525</v>
      </c>
      <c r="QBR62" s="531">
        <v>153525</v>
      </c>
      <c r="QBS62" s="531">
        <v>153525</v>
      </c>
      <c r="QBT62" s="531">
        <v>153525</v>
      </c>
      <c r="QBU62" s="531">
        <v>153525</v>
      </c>
      <c r="QBV62" s="531">
        <v>153525</v>
      </c>
      <c r="QBW62" s="531">
        <v>153525</v>
      </c>
      <c r="QBX62" s="531">
        <v>153525</v>
      </c>
      <c r="QBY62" s="531">
        <v>153525</v>
      </c>
      <c r="QBZ62" s="531">
        <v>153525</v>
      </c>
      <c r="QCA62" s="531">
        <v>153525</v>
      </c>
      <c r="QCB62" s="531">
        <v>153525</v>
      </c>
      <c r="QCC62" s="531">
        <v>153525</v>
      </c>
      <c r="QCD62" s="531">
        <v>153525</v>
      </c>
      <c r="QCE62" s="531">
        <v>153525</v>
      </c>
      <c r="QCF62" s="531">
        <v>153525</v>
      </c>
      <c r="QCG62" s="531">
        <v>153525</v>
      </c>
      <c r="QCH62" s="531">
        <v>153525</v>
      </c>
      <c r="QCI62" s="531">
        <v>153525</v>
      </c>
      <c r="QCJ62" s="531">
        <v>153525</v>
      </c>
      <c r="QCK62" s="531">
        <v>153525</v>
      </c>
      <c r="QCL62" s="531">
        <v>153525</v>
      </c>
      <c r="QCM62" s="531">
        <v>153525</v>
      </c>
      <c r="QCN62" s="531">
        <v>153525</v>
      </c>
      <c r="QCO62" s="531">
        <v>153525</v>
      </c>
      <c r="QCP62" s="531">
        <v>153525</v>
      </c>
      <c r="QCQ62" s="531">
        <v>153525</v>
      </c>
      <c r="QCR62" s="531">
        <v>153525</v>
      </c>
      <c r="QCS62" s="531">
        <v>153525</v>
      </c>
      <c r="QCT62" s="531">
        <v>153525</v>
      </c>
      <c r="QCU62" s="531">
        <v>153525</v>
      </c>
      <c r="QCV62" s="531">
        <v>153525</v>
      </c>
      <c r="QCW62" s="531">
        <v>153525</v>
      </c>
      <c r="QCX62" s="531">
        <v>153525</v>
      </c>
      <c r="QCY62" s="531">
        <v>153525</v>
      </c>
      <c r="QCZ62" s="531">
        <v>153525</v>
      </c>
      <c r="QDA62" s="531">
        <v>153525</v>
      </c>
      <c r="QDB62" s="531">
        <v>153525</v>
      </c>
      <c r="QDC62" s="531">
        <v>153525</v>
      </c>
      <c r="QDD62" s="531">
        <v>153525</v>
      </c>
      <c r="QDE62" s="531">
        <v>153525</v>
      </c>
      <c r="QDF62" s="531">
        <v>153525</v>
      </c>
      <c r="QDG62" s="531">
        <v>153525</v>
      </c>
      <c r="QDH62" s="531">
        <v>153525</v>
      </c>
      <c r="QDI62" s="531">
        <v>153525</v>
      </c>
      <c r="QDJ62" s="531">
        <v>153525</v>
      </c>
      <c r="QDK62" s="531">
        <v>153525</v>
      </c>
      <c r="QDL62" s="531">
        <v>153525</v>
      </c>
      <c r="QDM62" s="531">
        <v>153525</v>
      </c>
      <c r="QDN62" s="531">
        <v>153525</v>
      </c>
      <c r="QDO62" s="531">
        <v>153525</v>
      </c>
      <c r="QDP62" s="531">
        <v>153525</v>
      </c>
      <c r="QDQ62" s="531">
        <v>153525</v>
      </c>
      <c r="QDR62" s="531">
        <v>153525</v>
      </c>
      <c r="QDS62" s="531">
        <v>153525</v>
      </c>
      <c r="QDT62" s="531">
        <v>153525</v>
      </c>
      <c r="QDU62" s="531">
        <v>153525</v>
      </c>
      <c r="QDV62" s="531">
        <v>153525</v>
      </c>
      <c r="QDW62" s="531">
        <v>153525</v>
      </c>
      <c r="QDX62" s="531">
        <v>153525</v>
      </c>
      <c r="QDY62" s="531">
        <v>153525</v>
      </c>
      <c r="QDZ62" s="531">
        <v>153525</v>
      </c>
      <c r="QEA62" s="531">
        <v>153525</v>
      </c>
      <c r="QEB62" s="531">
        <v>153525</v>
      </c>
      <c r="QEC62" s="531">
        <v>153525</v>
      </c>
      <c r="QED62" s="531">
        <v>153525</v>
      </c>
      <c r="QEE62" s="531">
        <v>153525</v>
      </c>
      <c r="QEF62" s="531">
        <v>153525</v>
      </c>
      <c r="QEG62" s="531">
        <v>153525</v>
      </c>
      <c r="QEH62" s="531">
        <v>153525</v>
      </c>
      <c r="QEI62" s="531">
        <v>153525</v>
      </c>
      <c r="QEJ62" s="531">
        <v>153525</v>
      </c>
      <c r="QEK62" s="531">
        <v>153525</v>
      </c>
      <c r="QEL62" s="531">
        <v>153525</v>
      </c>
      <c r="QEM62" s="531">
        <v>153525</v>
      </c>
      <c r="QEN62" s="531">
        <v>153525</v>
      </c>
      <c r="QEO62" s="531">
        <v>153525</v>
      </c>
      <c r="QEP62" s="531">
        <v>153525</v>
      </c>
      <c r="QEQ62" s="531">
        <v>153525</v>
      </c>
      <c r="QER62" s="531">
        <v>153525</v>
      </c>
      <c r="QES62" s="531">
        <v>153525</v>
      </c>
      <c r="QET62" s="531">
        <v>153525</v>
      </c>
      <c r="QEU62" s="531">
        <v>153525</v>
      </c>
      <c r="QEV62" s="531">
        <v>153525</v>
      </c>
      <c r="QEW62" s="531">
        <v>153525</v>
      </c>
      <c r="QEX62" s="531">
        <v>153525</v>
      </c>
      <c r="QEY62" s="531">
        <v>153525</v>
      </c>
      <c r="QEZ62" s="531">
        <v>153525</v>
      </c>
      <c r="QFA62" s="531">
        <v>153525</v>
      </c>
      <c r="QFB62" s="531">
        <v>153525</v>
      </c>
      <c r="QFC62" s="531">
        <v>153525</v>
      </c>
      <c r="QFD62" s="531">
        <v>153525</v>
      </c>
      <c r="QFE62" s="531">
        <v>153525</v>
      </c>
      <c r="QFF62" s="531">
        <v>153525</v>
      </c>
      <c r="QFG62" s="531">
        <v>153525</v>
      </c>
      <c r="QFH62" s="531">
        <v>153525</v>
      </c>
      <c r="QFI62" s="531">
        <v>153525</v>
      </c>
      <c r="QFJ62" s="531">
        <v>153525</v>
      </c>
      <c r="QFK62" s="531">
        <v>153525</v>
      </c>
      <c r="QFL62" s="531">
        <v>153525</v>
      </c>
      <c r="QFM62" s="531">
        <v>153525</v>
      </c>
      <c r="QFN62" s="531">
        <v>153525</v>
      </c>
      <c r="QFO62" s="531">
        <v>153525</v>
      </c>
      <c r="QFP62" s="531">
        <v>153525</v>
      </c>
      <c r="QFQ62" s="531">
        <v>153525</v>
      </c>
      <c r="QFR62" s="531">
        <v>153525</v>
      </c>
      <c r="QFS62" s="531">
        <v>153525</v>
      </c>
      <c r="QFT62" s="531">
        <v>153525</v>
      </c>
      <c r="QFU62" s="531">
        <v>153525</v>
      </c>
      <c r="QFV62" s="531">
        <v>153525</v>
      </c>
      <c r="QFW62" s="531">
        <v>153525</v>
      </c>
      <c r="QFX62" s="531">
        <v>153525</v>
      </c>
      <c r="QFY62" s="531">
        <v>153525</v>
      </c>
      <c r="QFZ62" s="531">
        <v>153525</v>
      </c>
      <c r="QGA62" s="531">
        <v>153525</v>
      </c>
      <c r="QGB62" s="531">
        <v>153525</v>
      </c>
      <c r="QGC62" s="531">
        <v>153525</v>
      </c>
      <c r="QGD62" s="531">
        <v>153525</v>
      </c>
      <c r="QGE62" s="531">
        <v>153525</v>
      </c>
      <c r="QGF62" s="531">
        <v>153525</v>
      </c>
      <c r="QGG62" s="531">
        <v>153525</v>
      </c>
      <c r="QGH62" s="531">
        <v>153525</v>
      </c>
      <c r="QGI62" s="531">
        <v>153525</v>
      </c>
      <c r="QGJ62" s="531">
        <v>153525</v>
      </c>
      <c r="QGK62" s="531">
        <v>153525</v>
      </c>
      <c r="QGL62" s="531">
        <v>153525</v>
      </c>
      <c r="QGM62" s="531">
        <v>153525</v>
      </c>
      <c r="QGN62" s="531">
        <v>153525</v>
      </c>
      <c r="QGO62" s="531">
        <v>153525</v>
      </c>
      <c r="QGP62" s="531">
        <v>153525</v>
      </c>
      <c r="QGQ62" s="531">
        <v>153525</v>
      </c>
      <c r="QGR62" s="531">
        <v>153525</v>
      </c>
      <c r="QGS62" s="531">
        <v>153525</v>
      </c>
      <c r="QGT62" s="531">
        <v>153525</v>
      </c>
      <c r="QGU62" s="531">
        <v>153525</v>
      </c>
      <c r="QGV62" s="531">
        <v>153525</v>
      </c>
      <c r="QGW62" s="531">
        <v>153525</v>
      </c>
      <c r="QGX62" s="531">
        <v>153525</v>
      </c>
      <c r="QGY62" s="531">
        <v>153525</v>
      </c>
      <c r="QGZ62" s="531">
        <v>153525</v>
      </c>
      <c r="QHA62" s="531">
        <v>153525</v>
      </c>
      <c r="QHB62" s="531">
        <v>153525</v>
      </c>
      <c r="QHC62" s="531">
        <v>153525</v>
      </c>
      <c r="QHD62" s="531">
        <v>153525</v>
      </c>
      <c r="QHE62" s="531">
        <v>153525</v>
      </c>
      <c r="QHF62" s="531">
        <v>153525</v>
      </c>
      <c r="QHG62" s="531">
        <v>153525</v>
      </c>
      <c r="QHH62" s="531">
        <v>153525</v>
      </c>
      <c r="QHI62" s="531">
        <v>153525</v>
      </c>
      <c r="QHJ62" s="531">
        <v>153525</v>
      </c>
      <c r="QHK62" s="531">
        <v>153525</v>
      </c>
      <c r="QHL62" s="531">
        <v>153525</v>
      </c>
      <c r="QHM62" s="531">
        <v>153525</v>
      </c>
      <c r="QHN62" s="531">
        <v>153525</v>
      </c>
      <c r="QHO62" s="531">
        <v>153525</v>
      </c>
      <c r="QHP62" s="531">
        <v>153525</v>
      </c>
      <c r="QHQ62" s="531">
        <v>153525</v>
      </c>
      <c r="QHR62" s="531">
        <v>153525</v>
      </c>
      <c r="QHS62" s="531">
        <v>153525</v>
      </c>
      <c r="QHT62" s="531">
        <v>153525</v>
      </c>
      <c r="QHU62" s="531">
        <v>153525</v>
      </c>
      <c r="QHV62" s="531">
        <v>153525</v>
      </c>
      <c r="QHW62" s="531">
        <v>153525</v>
      </c>
      <c r="QHX62" s="531">
        <v>153525</v>
      </c>
      <c r="QHY62" s="531">
        <v>153525</v>
      </c>
      <c r="QHZ62" s="531">
        <v>153525</v>
      </c>
      <c r="QIA62" s="531">
        <v>153525</v>
      </c>
      <c r="QIB62" s="531">
        <v>153525</v>
      </c>
      <c r="QIC62" s="531">
        <v>153525</v>
      </c>
      <c r="QID62" s="531">
        <v>153525</v>
      </c>
      <c r="QIE62" s="531">
        <v>153525</v>
      </c>
      <c r="QIF62" s="531">
        <v>153525</v>
      </c>
      <c r="QIG62" s="531">
        <v>153525</v>
      </c>
      <c r="QIH62" s="531">
        <v>153525</v>
      </c>
      <c r="QII62" s="531">
        <v>153525</v>
      </c>
      <c r="QIJ62" s="531">
        <v>153525</v>
      </c>
      <c r="QIK62" s="531">
        <v>153525</v>
      </c>
      <c r="QIL62" s="531">
        <v>153525</v>
      </c>
      <c r="QIM62" s="531">
        <v>153525</v>
      </c>
      <c r="QIN62" s="531">
        <v>153525</v>
      </c>
      <c r="QIO62" s="531">
        <v>153525</v>
      </c>
      <c r="QIP62" s="531">
        <v>153525</v>
      </c>
      <c r="QIQ62" s="531">
        <v>153525</v>
      </c>
      <c r="QIR62" s="531">
        <v>153525</v>
      </c>
      <c r="QIS62" s="531">
        <v>153525</v>
      </c>
      <c r="QIT62" s="531">
        <v>153525</v>
      </c>
      <c r="QIU62" s="531">
        <v>153525</v>
      </c>
      <c r="QIV62" s="531">
        <v>153525</v>
      </c>
      <c r="QIW62" s="531">
        <v>153525</v>
      </c>
      <c r="QIX62" s="531">
        <v>153525</v>
      </c>
      <c r="QIY62" s="531">
        <v>153525</v>
      </c>
      <c r="QIZ62" s="531">
        <v>153525</v>
      </c>
      <c r="QJA62" s="531">
        <v>153525</v>
      </c>
      <c r="QJB62" s="531">
        <v>153525</v>
      </c>
      <c r="QJC62" s="531">
        <v>153525</v>
      </c>
      <c r="QJD62" s="531">
        <v>153525</v>
      </c>
      <c r="QJE62" s="531">
        <v>153525</v>
      </c>
      <c r="QJF62" s="531">
        <v>153525</v>
      </c>
      <c r="QJG62" s="531">
        <v>153525</v>
      </c>
      <c r="QJH62" s="531">
        <v>153525</v>
      </c>
      <c r="QJI62" s="531">
        <v>153525</v>
      </c>
      <c r="QJJ62" s="531">
        <v>153525</v>
      </c>
      <c r="QJK62" s="531">
        <v>153525</v>
      </c>
      <c r="QJL62" s="531">
        <v>153525</v>
      </c>
      <c r="QJM62" s="531">
        <v>153525</v>
      </c>
      <c r="QJN62" s="531">
        <v>153525</v>
      </c>
      <c r="QJO62" s="531">
        <v>153525</v>
      </c>
      <c r="QJP62" s="531">
        <v>153525</v>
      </c>
      <c r="QJQ62" s="531">
        <v>153525</v>
      </c>
      <c r="QJR62" s="531">
        <v>153525</v>
      </c>
      <c r="QJS62" s="531">
        <v>153525</v>
      </c>
      <c r="QJT62" s="531">
        <v>153525</v>
      </c>
      <c r="QJU62" s="531">
        <v>153525</v>
      </c>
      <c r="QJV62" s="531">
        <v>153525</v>
      </c>
      <c r="QJW62" s="531">
        <v>153525</v>
      </c>
      <c r="QJX62" s="531">
        <v>153525</v>
      </c>
      <c r="QJY62" s="531">
        <v>153525</v>
      </c>
      <c r="QJZ62" s="531">
        <v>153525</v>
      </c>
      <c r="QKA62" s="531">
        <v>153525</v>
      </c>
      <c r="QKB62" s="531">
        <v>153525</v>
      </c>
      <c r="QKC62" s="531">
        <v>153525</v>
      </c>
      <c r="QKD62" s="531">
        <v>153525</v>
      </c>
      <c r="QKE62" s="531">
        <v>153525</v>
      </c>
      <c r="QKF62" s="531">
        <v>153525</v>
      </c>
      <c r="QKG62" s="531">
        <v>153525</v>
      </c>
      <c r="QKH62" s="531">
        <v>153525</v>
      </c>
      <c r="QKI62" s="531">
        <v>153525</v>
      </c>
      <c r="QKJ62" s="531">
        <v>153525</v>
      </c>
      <c r="QKK62" s="531">
        <v>153525</v>
      </c>
      <c r="QKL62" s="531">
        <v>153525</v>
      </c>
      <c r="QKM62" s="531">
        <v>153525</v>
      </c>
      <c r="QKN62" s="531">
        <v>153525</v>
      </c>
      <c r="QKO62" s="531">
        <v>153525</v>
      </c>
      <c r="QKP62" s="531">
        <v>153525</v>
      </c>
      <c r="QKQ62" s="531">
        <v>153525</v>
      </c>
      <c r="QKR62" s="531">
        <v>153525</v>
      </c>
      <c r="QKS62" s="531">
        <v>153525</v>
      </c>
      <c r="QKT62" s="531">
        <v>153525</v>
      </c>
      <c r="QKU62" s="531">
        <v>153525</v>
      </c>
      <c r="QKV62" s="531">
        <v>153525</v>
      </c>
      <c r="QKW62" s="531">
        <v>153525</v>
      </c>
      <c r="QKX62" s="531">
        <v>153525</v>
      </c>
      <c r="QKY62" s="531">
        <v>153525</v>
      </c>
      <c r="QKZ62" s="531">
        <v>153525</v>
      </c>
      <c r="QLA62" s="531">
        <v>153525</v>
      </c>
      <c r="QLB62" s="531">
        <v>153525</v>
      </c>
      <c r="QLC62" s="531">
        <v>153525</v>
      </c>
      <c r="QLD62" s="531">
        <v>153525</v>
      </c>
      <c r="QLE62" s="531">
        <v>153525</v>
      </c>
      <c r="QLF62" s="531">
        <v>153525</v>
      </c>
      <c r="QLG62" s="531">
        <v>153525</v>
      </c>
      <c r="QLH62" s="531">
        <v>153525</v>
      </c>
      <c r="QLI62" s="531">
        <v>153525</v>
      </c>
      <c r="QLJ62" s="531">
        <v>153525</v>
      </c>
      <c r="QLK62" s="531">
        <v>153525</v>
      </c>
      <c r="QLL62" s="531">
        <v>153525</v>
      </c>
      <c r="QLM62" s="531">
        <v>153525</v>
      </c>
      <c r="QLN62" s="531">
        <v>153525</v>
      </c>
      <c r="QLO62" s="531">
        <v>153525</v>
      </c>
      <c r="QLP62" s="531">
        <v>153525</v>
      </c>
      <c r="QLQ62" s="531">
        <v>153525</v>
      </c>
      <c r="QLR62" s="531">
        <v>153525</v>
      </c>
      <c r="QLS62" s="531">
        <v>153525</v>
      </c>
      <c r="QLT62" s="531">
        <v>153525</v>
      </c>
      <c r="QLU62" s="531">
        <v>153525</v>
      </c>
      <c r="QLV62" s="531">
        <v>153525</v>
      </c>
      <c r="QLW62" s="531">
        <v>153525</v>
      </c>
      <c r="QLX62" s="531">
        <v>153525</v>
      </c>
      <c r="QLY62" s="531">
        <v>153525</v>
      </c>
      <c r="QLZ62" s="531">
        <v>153525</v>
      </c>
      <c r="QMA62" s="531">
        <v>153525</v>
      </c>
      <c r="QMB62" s="531">
        <v>153525</v>
      </c>
      <c r="QMC62" s="531">
        <v>153525</v>
      </c>
      <c r="QMD62" s="531">
        <v>153525</v>
      </c>
      <c r="QME62" s="531">
        <v>153525</v>
      </c>
      <c r="QMF62" s="531">
        <v>153525</v>
      </c>
      <c r="QMG62" s="531">
        <v>153525</v>
      </c>
      <c r="QMH62" s="531">
        <v>153525</v>
      </c>
      <c r="QMI62" s="531">
        <v>153525</v>
      </c>
      <c r="QMJ62" s="531">
        <v>153525</v>
      </c>
      <c r="QMK62" s="531">
        <v>153525</v>
      </c>
      <c r="QML62" s="531">
        <v>153525</v>
      </c>
      <c r="QMM62" s="531">
        <v>153525</v>
      </c>
      <c r="QMN62" s="531">
        <v>153525</v>
      </c>
      <c r="QMO62" s="531">
        <v>153525</v>
      </c>
      <c r="QMP62" s="531">
        <v>153525</v>
      </c>
      <c r="QMQ62" s="531">
        <v>153525</v>
      </c>
      <c r="QMR62" s="531">
        <v>153525</v>
      </c>
      <c r="QMS62" s="531">
        <v>153525</v>
      </c>
      <c r="QMT62" s="531">
        <v>153525</v>
      </c>
      <c r="QMU62" s="531">
        <v>153525</v>
      </c>
      <c r="QMV62" s="531">
        <v>153525</v>
      </c>
      <c r="QMW62" s="531">
        <v>153525</v>
      </c>
      <c r="QMX62" s="531">
        <v>153525</v>
      </c>
      <c r="QMY62" s="531">
        <v>153525</v>
      </c>
      <c r="QMZ62" s="531">
        <v>153525</v>
      </c>
      <c r="QNA62" s="531">
        <v>153525</v>
      </c>
      <c r="QNB62" s="531">
        <v>153525</v>
      </c>
      <c r="QNC62" s="531">
        <v>153525</v>
      </c>
      <c r="QND62" s="531">
        <v>153525</v>
      </c>
      <c r="QNE62" s="531">
        <v>153525</v>
      </c>
      <c r="QNF62" s="531">
        <v>153525</v>
      </c>
      <c r="QNG62" s="531">
        <v>153525</v>
      </c>
      <c r="QNH62" s="531">
        <v>153525</v>
      </c>
      <c r="QNI62" s="531">
        <v>153525</v>
      </c>
      <c r="QNJ62" s="531">
        <v>153525</v>
      </c>
      <c r="QNK62" s="531">
        <v>153525</v>
      </c>
      <c r="QNL62" s="531">
        <v>153525</v>
      </c>
      <c r="QNM62" s="531">
        <v>153525</v>
      </c>
      <c r="QNN62" s="531">
        <v>153525</v>
      </c>
      <c r="QNO62" s="531">
        <v>153525</v>
      </c>
      <c r="QNP62" s="531">
        <v>153525</v>
      </c>
      <c r="QNQ62" s="531">
        <v>153525</v>
      </c>
      <c r="QNR62" s="531">
        <v>153525</v>
      </c>
      <c r="QNS62" s="531">
        <v>153525</v>
      </c>
      <c r="QNT62" s="531">
        <v>153525</v>
      </c>
      <c r="QNU62" s="531">
        <v>153525</v>
      </c>
      <c r="QNV62" s="531">
        <v>153525</v>
      </c>
      <c r="QNW62" s="531">
        <v>153525</v>
      </c>
      <c r="QNX62" s="531">
        <v>153525</v>
      </c>
      <c r="QNY62" s="531">
        <v>153525</v>
      </c>
      <c r="QNZ62" s="531">
        <v>153525</v>
      </c>
      <c r="QOA62" s="531">
        <v>153525</v>
      </c>
      <c r="QOB62" s="531">
        <v>153525</v>
      </c>
      <c r="QOC62" s="531">
        <v>153525</v>
      </c>
      <c r="QOD62" s="531">
        <v>153525</v>
      </c>
      <c r="QOE62" s="531">
        <v>153525</v>
      </c>
      <c r="QOF62" s="531">
        <v>153525</v>
      </c>
      <c r="QOG62" s="531">
        <v>153525</v>
      </c>
      <c r="QOH62" s="531">
        <v>153525</v>
      </c>
      <c r="QOI62" s="531">
        <v>153525</v>
      </c>
      <c r="QOJ62" s="531">
        <v>153525</v>
      </c>
      <c r="QOK62" s="531">
        <v>153525</v>
      </c>
      <c r="QOL62" s="531">
        <v>153525</v>
      </c>
      <c r="QOM62" s="531">
        <v>153525</v>
      </c>
      <c r="QON62" s="531">
        <v>153525</v>
      </c>
      <c r="QOO62" s="531">
        <v>153525</v>
      </c>
      <c r="QOP62" s="531">
        <v>153525</v>
      </c>
      <c r="QOQ62" s="531">
        <v>153525</v>
      </c>
      <c r="QOR62" s="531">
        <v>153525</v>
      </c>
      <c r="QOS62" s="531">
        <v>153525</v>
      </c>
      <c r="QOT62" s="531">
        <v>153525</v>
      </c>
      <c r="QOU62" s="531">
        <v>153525</v>
      </c>
      <c r="QOV62" s="531">
        <v>153525</v>
      </c>
      <c r="QOW62" s="531">
        <v>153525</v>
      </c>
      <c r="QOX62" s="531">
        <v>153525</v>
      </c>
      <c r="QOY62" s="531">
        <v>153525</v>
      </c>
      <c r="QOZ62" s="531">
        <v>153525</v>
      </c>
      <c r="QPA62" s="531">
        <v>153525</v>
      </c>
      <c r="QPB62" s="531">
        <v>153525</v>
      </c>
      <c r="QPC62" s="531">
        <v>153525</v>
      </c>
      <c r="QPD62" s="531">
        <v>153525</v>
      </c>
      <c r="QPE62" s="531">
        <v>153525</v>
      </c>
      <c r="QPF62" s="531">
        <v>153525</v>
      </c>
      <c r="QPG62" s="531">
        <v>153525</v>
      </c>
      <c r="QPH62" s="531">
        <v>153525</v>
      </c>
      <c r="QPI62" s="531">
        <v>153525</v>
      </c>
      <c r="QPJ62" s="531">
        <v>153525</v>
      </c>
      <c r="QPK62" s="531">
        <v>153525</v>
      </c>
      <c r="QPL62" s="531">
        <v>153525</v>
      </c>
      <c r="QPM62" s="531">
        <v>153525</v>
      </c>
      <c r="QPN62" s="531">
        <v>153525</v>
      </c>
      <c r="QPO62" s="531">
        <v>153525</v>
      </c>
      <c r="QPP62" s="531">
        <v>153525</v>
      </c>
      <c r="QPQ62" s="531">
        <v>153525</v>
      </c>
      <c r="QPR62" s="531">
        <v>153525</v>
      </c>
      <c r="QPS62" s="531">
        <v>153525</v>
      </c>
      <c r="QPT62" s="531">
        <v>153525</v>
      </c>
      <c r="QPU62" s="531">
        <v>153525</v>
      </c>
      <c r="QPV62" s="531">
        <v>153525</v>
      </c>
      <c r="QPW62" s="531">
        <v>153525</v>
      </c>
      <c r="QPX62" s="531">
        <v>153525</v>
      </c>
      <c r="QPY62" s="531">
        <v>153525</v>
      </c>
      <c r="QPZ62" s="531">
        <v>153525</v>
      </c>
      <c r="QQA62" s="531">
        <v>153525</v>
      </c>
      <c r="QQB62" s="531">
        <v>153525</v>
      </c>
      <c r="QQC62" s="531">
        <v>153525</v>
      </c>
      <c r="QQD62" s="531">
        <v>153525</v>
      </c>
      <c r="QQE62" s="531">
        <v>153525</v>
      </c>
      <c r="QQF62" s="531">
        <v>153525</v>
      </c>
      <c r="QQG62" s="531">
        <v>153525</v>
      </c>
      <c r="QQH62" s="531">
        <v>153525</v>
      </c>
      <c r="QQI62" s="531">
        <v>153525</v>
      </c>
      <c r="QQJ62" s="531">
        <v>153525</v>
      </c>
      <c r="QQK62" s="531">
        <v>153525</v>
      </c>
      <c r="QQL62" s="531">
        <v>153525</v>
      </c>
      <c r="QQM62" s="531">
        <v>153525</v>
      </c>
      <c r="QQN62" s="531">
        <v>153525</v>
      </c>
      <c r="QQO62" s="531">
        <v>153525</v>
      </c>
      <c r="QQP62" s="531">
        <v>153525</v>
      </c>
      <c r="QQQ62" s="531">
        <v>153525</v>
      </c>
      <c r="QQR62" s="531">
        <v>153525</v>
      </c>
      <c r="QQS62" s="531">
        <v>153525</v>
      </c>
      <c r="QQT62" s="531">
        <v>153525</v>
      </c>
      <c r="QQU62" s="531">
        <v>153525</v>
      </c>
      <c r="QQV62" s="531">
        <v>153525</v>
      </c>
      <c r="QQW62" s="531">
        <v>153525</v>
      </c>
      <c r="QQX62" s="531">
        <v>153525</v>
      </c>
      <c r="QQY62" s="531">
        <v>153525</v>
      </c>
      <c r="QQZ62" s="531">
        <v>153525</v>
      </c>
      <c r="QRA62" s="531">
        <v>153525</v>
      </c>
      <c r="QRB62" s="531">
        <v>153525</v>
      </c>
      <c r="QRC62" s="531">
        <v>153525</v>
      </c>
      <c r="QRD62" s="531">
        <v>153525</v>
      </c>
      <c r="QRE62" s="531">
        <v>153525</v>
      </c>
      <c r="QRF62" s="531">
        <v>153525</v>
      </c>
      <c r="QRG62" s="531">
        <v>153525</v>
      </c>
      <c r="QRH62" s="531">
        <v>153525</v>
      </c>
      <c r="QRI62" s="531">
        <v>153525</v>
      </c>
      <c r="QRJ62" s="531">
        <v>153525</v>
      </c>
      <c r="QRK62" s="531">
        <v>153525</v>
      </c>
      <c r="QRL62" s="531">
        <v>153525</v>
      </c>
      <c r="QRM62" s="531">
        <v>153525</v>
      </c>
      <c r="QRN62" s="531">
        <v>153525</v>
      </c>
      <c r="QRO62" s="531">
        <v>153525</v>
      </c>
      <c r="QRP62" s="531">
        <v>153525</v>
      </c>
      <c r="QRQ62" s="531">
        <v>153525</v>
      </c>
      <c r="QRR62" s="531">
        <v>153525</v>
      </c>
      <c r="QRS62" s="531">
        <v>153525</v>
      </c>
      <c r="QRT62" s="531">
        <v>153525</v>
      </c>
      <c r="QRU62" s="531">
        <v>153525</v>
      </c>
      <c r="QRV62" s="531">
        <v>153525</v>
      </c>
      <c r="QRW62" s="531">
        <v>153525</v>
      </c>
      <c r="QRX62" s="531">
        <v>153525</v>
      </c>
      <c r="QRY62" s="531">
        <v>153525</v>
      </c>
      <c r="QRZ62" s="531">
        <v>153525</v>
      </c>
      <c r="QSA62" s="531">
        <v>153525</v>
      </c>
      <c r="QSB62" s="531">
        <v>153525</v>
      </c>
      <c r="QSC62" s="531">
        <v>153525</v>
      </c>
      <c r="QSD62" s="531">
        <v>153525</v>
      </c>
      <c r="QSE62" s="531">
        <v>153525</v>
      </c>
      <c r="QSF62" s="531">
        <v>153525</v>
      </c>
      <c r="QSG62" s="531">
        <v>153525</v>
      </c>
      <c r="QSH62" s="531">
        <v>153525</v>
      </c>
      <c r="QSI62" s="531">
        <v>153525</v>
      </c>
      <c r="QSJ62" s="531">
        <v>153525</v>
      </c>
      <c r="QSK62" s="531">
        <v>153525</v>
      </c>
      <c r="QSL62" s="531">
        <v>153525</v>
      </c>
      <c r="QSM62" s="531">
        <v>153525</v>
      </c>
      <c r="QSN62" s="531">
        <v>153525</v>
      </c>
      <c r="QSO62" s="531">
        <v>153525</v>
      </c>
      <c r="QSP62" s="531">
        <v>153525</v>
      </c>
      <c r="QSQ62" s="531">
        <v>153525</v>
      </c>
      <c r="QSR62" s="531">
        <v>153525</v>
      </c>
      <c r="QSS62" s="531">
        <v>153525</v>
      </c>
      <c r="QST62" s="531">
        <v>153525</v>
      </c>
      <c r="QSU62" s="531">
        <v>153525</v>
      </c>
      <c r="QSV62" s="531">
        <v>153525</v>
      </c>
      <c r="QSW62" s="531">
        <v>153525</v>
      </c>
      <c r="QSX62" s="531">
        <v>153525</v>
      </c>
      <c r="QSY62" s="531">
        <v>153525</v>
      </c>
      <c r="QSZ62" s="531">
        <v>153525</v>
      </c>
      <c r="QTA62" s="531">
        <v>153525</v>
      </c>
      <c r="QTB62" s="531">
        <v>153525</v>
      </c>
      <c r="QTC62" s="531">
        <v>153525</v>
      </c>
      <c r="QTD62" s="531">
        <v>153525</v>
      </c>
      <c r="QTE62" s="531">
        <v>153525</v>
      </c>
      <c r="QTF62" s="531">
        <v>153525</v>
      </c>
      <c r="QTG62" s="531">
        <v>153525</v>
      </c>
      <c r="QTH62" s="531">
        <v>153525</v>
      </c>
      <c r="QTI62" s="531">
        <v>153525</v>
      </c>
      <c r="QTJ62" s="531">
        <v>153525</v>
      </c>
      <c r="QTK62" s="531">
        <v>153525</v>
      </c>
      <c r="QTL62" s="531">
        <v>153525</v>
      </c>
      <c r="QTM62" s="531">
        <v>153525</v>
      </c>
      <c r="QTN62" s="531">
        <v>153525</v>
      </c>
      <c r="QTO62" s="531">
        <v>153525</v>
      </c>
      <c r="QTP62" s="531">
        <v>153525</v>
      </c>
      <c r="QTQ62" s="531">
        <v>153525</v>
      </c>
      <c r="QTR62" s="531">
        <v>153525</v>
      </c>
      <c r="QTS62" s="531">
        <v>153525</v>
      </c>
      <c r="QTT62" s="531">
        <v>153525</v>
      </c>
      <c r="QTU62" s="531">
        <v>153525</v>
      </c>
      <c r="QTV62" s="531">
        <v>153525</v>
      </c>
      <c r="QTW62" s="531">
        <v>153525</v>
      </c>
      <c r="QTX62" s="531">
        <v>153525</v>
      </c>
      <c r="QTY62" s="531">
        <v>153525</v>
      </c>
      <c r="QTZ62" s="531">
        <v>153525</v>
      </c>
      <c r="QUA62" s="531">
        <v>153525</v>
      </c>
      <c r="QUB62" s="531">
        <v>153525</v>
      </c>
      <c r="QUC62" s="531">
        <v>153525</v>
      </c>
      <c r="QUD62" s="531">
        <v>153525</v>
      </c>
      <c r="QUE62" s="531">
        <v>153525</v>
      </c>
      <c r="QUF62" s="531">
        <v>153525</v>
      </c>
      <c r="QUG62" s="531">
        <v>153525</v>
      </c>
      <c r="QUH62" s="531">
        <v>153525</v>
      </c>
      <c r="QUI62" s="531">
        <v>153525</v>
      </c>
      <c r="QUJ62" s="531">
        <v>153525</v>
      </c>
      <c r="QUK62" s="531">
        <v>153525</v>
      </c>
      <c r="QUL62" s="531">
        <v>153525</v>
      </c>
      <c r="QUM62" s="531">
        <v>153525</v>
      </c>
      <c r="QUN62" s="531">
        <v>153525</v>
      </c>
      <c r="QUO62" s="531">
        <v>153525</v>
      </c>
      <c r="QUP62" s="531">
        <v>153525</v>
      </c>
      <c r="QUQ62" s="531">
        <v>153525</v>
      </c>
      <c r="QUR62" s="531">
        <v>153525</v>
      </c>
      <c r="QUS62" s="531">
        <v>153525</v>
      </c>
      <c r="QUT62" s="531">
        <v>153525</v>
      </c>
      <c r="QUU62" s="531">
        <v>153525</v>
      </c>
      <c r="QUV62" s="531">
        <v>153525</v>
      </c>
      <c r="QUW62" s="531">
        <v>153525</v>
      </c>
      <c r="QUX62" s="531">
        <v>153525</v>
      </c>
      <c r="QUY62" s="531">
        <v>153525</v>
      </c>
      <c r="QUZ62" s="531">
        <v>153525</v>
      </c>
      <c r="QVA62" s="531">
        <v>153525</v>
      </c>
      <c r="QVB62" s="531">
        <v>153525</v>
      </c>
      <c r="QVC62" s="531">
        <v>153525</v>
      </c>
      <c r="QVD62" s="531">
        <v>153525</v>
      </c>
      <c r="QVE62" s="531">
        <v>153525</v>
      </c>
      <c r="QVF62" s="531">
        <v>153525</v>
      </c>
      <c r="QVG62" s="531">
        <v>153525</v>
      </c>
      <c r="QVH62" s="531">
        <v>153525</v>
      </c>
      <c r="QVI62" s="531">
        <v>153525</v>
      </c>
      <c r="QVJ62" s="531">
        <v>153525</v>
      </c>
      <c r="QVK62" s="531">
        <v>153525</v>
      </c>
      <c r="QVL62" s="531">
        <v>153525</v>
      </c>
      <c r="QVM62" s="531">
        <v>153525</v>
      </c>
      <c r="QVN62" s="531">
        <v>153525</v>
      </c>
      <c r="QVO62" s="531">
        <v>153525</v>
      </c>
      <c r="QVP62" s="531">
        <v>153525</v>
      </c>
      <c r="QVQ62" s="531">
        <v>153525</v>
      </c>
      <c r="QVR62" s="531">
        <v>153525</v>
      </c>
      <c r="QVS62" s="531">
        <v>153525</v>
      </c>
      <c r="QVT62" s="531">
        <v>153525</v>
      </c>
      <c r="QVU62" s="531">
        <v>153525</v>
      </c>
      <c r="QVV62" s="531">
        <v>153525</v>
      </c>
      <c r="QVW62" s="531">
        <v>153525</v>
      </c>
      <c r="QVX62" s="531">
        <v>153525</v>
      </c>
      <c r="QVY62" s="531">
        <v>153525</v>
      </c>
      <c r="QVZ62" s="531">
        <v>153525</v>
      </c>
      <c r="QWA62" s="531">
        <v>153525</v>
      </c>
      <c r="QWB62" s="531">
        <v>153525</v>
      </c>
      <c r="QWC62" s="531">
        <v>153525</v>
      </c>
      <c r="QWD62" s="531">
        <v>153525</v>
      </c>
      <c r="QWE62" s="531">
        <v>153525</v>
      </c>
      <c r="QWF62" s="531">
        <v>153525</v>
      </c>
      <c r="QWG62" s="531">
        <v>153525</v>
      </c>
      <c r="QWH62" s="531">
        <v>153525</v>
      </c>
      <c r="QWI62" s="531">
        <v>153525</v>
      </c>
      <c r="QWJ62" s="531">
        <v>153525</v>
      </c>
      <c r="QWK62" s="531">
        <v>153525</v>
      </c>
      <c r="QWL62" s="531">
        <v>153525</v>
      </c>
      <c r="QWM62" s="531">
        <v>153525</v>
      </c>
      <c r="QWN62" s="531">
        <v>153525</v>
      </c>
      <c r="QWO62" s="531">
        <v>153525</v>
      </c>
      <c r="QWP62" s="531">
        <v>153525</v>
      </c>
      <c r="QWQ62" s="531">
        <v>153525</v>
      </c>
      <c r="QWR62" s="531">
        <v>153525</v>
      </c>
      <c r="QWS62" s="531">
        <v>153525</v>
      </c>
      <c r="QWT62" s="531">
        <v>153525</v>
      </c>
      <c r="QWU62" s="531">
        <v>153525</v>
      </c>
      <c r="QWV62" s="531">
        <v>153525</v>
      </c>
      <c r="QWW62" s="531">
        <v>153525</v>
      </c>
      <c r="QWX62" s="531">
        <v>153525</v>
      </c>
      <c r="QWY62" s="531">
        <v>153525</v>
      </c>
      <c r="QWZ62" s="531">
        <v>153525</v>
      </c>
      <c r="QXA62" s="531">
        <v>153525</v>
      </c>
      <c r="QXB62" s="531">
        <v>153525</v>
      </c>
      <c r="QXC62" s="531">
        <v>153525</v>
      </c>
      <c r="QXD62" s="531">
        <v>153525</v>
      </c>
      <c r="QXE62" s="531">
        <v>153525</v>
      </c>
      <c r="QXF62" s="531">
        <v>153525</v>
      </c>
      <c r="QXG62" s="531">
        <v>153525</v>
      </c>
      <c r="QXH62" s="531">
        <v>153525</v>
      </c>
      <c r="QXI62" s="531">
        <v>153525</v>
      </c>
      <c r="QXJ62" s="531">
        <v>153525</v>
      </c>
      <c r="QXK62" s="531">
        <v>153525</v>
      </c>
      <c r="QXL62" s="531">
        <v>153525</v>
      </c>
      <c r="QXM62" s="531">
        <v>153525</v>
      </c>
      <c r="QXN62" s="531">
        <v>153525</v>
      </c>
      <c r="QXO62" s="531">
        <v>153525</v>
      </c>
      <c r="QXP62" s="531">
        <v>153525</v>
      </c>
      <c r="QXQ62" s="531">
        <v>153525</v>
      </c>
      <c r="QXR62" s="531">
        <v>153525</v>
      </c>
      <c r="QXS62" s="531">
        <v>153525</v>
      </c>
      <c r="QXT62" s="531">
        <v>153525</v>
      </c>
      <c r="QXU62" s="531">
        <v>153525</v>
      </c>
      <c r="QXV62" s="531">
        <v>153525</v>
      </c>
      <c r="QXW62" s="531">
        <v>153525</v>
      </c>
      <c r="QXX62" s="531">
        <v>153525</v>
      </c>
      <c r="QXY62" s="531">
        <v>153525</v>
      </c>
      <c r="QXZ62" s="531">
        <v>153525</v>
      </c>
      <c r="QYA62" s="531">
        <v>153525</v>
      </c>
      <c r="QYB62" s="531">
        <v>153525</v>
      </c>
      <c r="QYC62" s="531">
        <v>153525</v>
      </c>
      <c r="QYD62" s="531">
        <v>153525</v>
      </c>
      <c r="QYE62" s="531">
        <v>153525</v>
      </c>
      <c r="QYF62" s="531">
        <v>153525</v>
      </c>
      <c r="QYG62" s="531">
        <v>153525</v>
      </c>
      <c r="QYH62" s="531">
        <v>153525</v>
      </c>
      <c r="QYI62" s="531">
        <v>153525</v>
      </c>
      <c r="QYJ62" s="531">
        <v>153525</v>
      </c>
      <c r="QYK62" s="531">
        <v>153525</v>
      </c>
      <c r="QYL62" s="531">
        <v>153525</v>
      </c>
      <c r="QYM62" s="531">
        <v>153525</v>
      </c>
      <c r="QYN62" s="531">
        <v>153525</v>
      </c>
      <c r="QYO62" s="531">
        <v>153525</v>
      </c>
      <c r="QYP62" s="531">
        <v>153525</v>
      </c>
      <c r="QYQ62" s="531">
        <v>153525</v>
      </c>
      <c r="QYR62" s="531">
        <v>153525</v>
      </c>
      <c r="QYS62" s="531">
        <v>153525</v>
      </c>
      <c r="QYT62" s="531">
        <v>153525</v>
      </c>
      <c r="QYU62" s="531">
        <v>153525</v>
      </c>
      <c r="QYV62" s="531">
        <v>153525</v>
      </c>
      <c r="QYW62" s="531">
        <v>153525</v>
      </c>
      <c r="QYX62" s="531">
        <v>153525</v>
      </c>
      <c r="QYY62" s="531">
        <v>153525</v>
      </c>
      <c r="QYZ62" s="531">
        <v>153525</v>
      </c>
      <c r="QZA62" s="531">
        <v>153525</v>
      </c>
      <c r="QZB62" s="531">
        <v>153525</v>
      </c>
      <c r="QZC62" s="531">
        <v>153525</v>
      </c>
      <c r="QZD62" s="531">
        <v>153525</v>
      </c>
      <c r="QZE62" s="531">
        <v>153525</v>
      </c>
      <c r="QZF62" s="531">
        <v>153525</v>
      </c>
      <c r="QZG62" s="531">
        <v>153525</v>
      </c>
      <c r="QZH62" s="531">
        <v>153525</v>
      </c>
      <c r="QZI62" s="531">
        <v>153525</v>
      </c>
      <c r="QZJ62" s="531">
        <v>153525</v>
      </c>
      <c r="QZK62" s="531">
        <v>153525</v>
      </c>
      <c r="QZL62" s="531">
        <v>153525</v>
      </c>
      <c r="QZM62" s="531">
        <v>153525</v>
      </c>
      <c r="QZN62" s="531">
        <v>153525</v>
      </c>
      <c r="QZO62" s="531">
        <v>153525</v>
      </c>
      <c r="QZP62" s="531">
        <v>153525</v>
      </c>
      <c r="QZQ62" s="531">
        <v>153525</v>
      </c>
      <c r="QZR62" s="531">
        <v>153525</v>
      </c>
      <c r="QZS62" s="531">
        <v>153525</v>
      </c>
      <c r="QZT62" s="531">
        <v>153525</v>
      </c>
      <c r="QZU62" s="531">
        <v>153525</v>
      </c>
      <c r="QZV62" s="531">
        <v>153525</v>
      </c>
      <c r="QZW62" s="531">
        <v>153525</v>
      </c>
      <c r="QZX62" s="531">
        <v>153525</v>
      </c>
      <c r="QZY62" s="531">
        <v>153525</v>
      </c>
      <c r="QZZ62" s="531">
        <v>153525</v>
      </c>
      <c r="RAA62" s="531">
        <v>153525</v>
      </c>
      <c r="RAB62" s="531">
        <v>153525</v>
      </c>
      <c r="RAC62" s="531">
        <v>153525</v>
      </c>
      <c r="RAD62" s="531">
        <v>153525</v>
      </c>
      <c r="RAE62" s="531">
        <v>153525</v>
      </c>
      <c r="RAF62" s="531">
        <v>153525</v>
      </c>
      <c r="RAG62" s="531">
        <v>153525</v>
      </c>
      <c r="RAH62" s="531">
        <v>153525</v>
      </c>
      <c r="RAI62" s="531">
        <v>153525</v>
      </c>
      <c r="RAJ62" s="531">
        <v>153525</v>
      </c>
      <c r="RAK62" s="531">
        <v>153525</v>
      </c>
      <c r="RAL62" s="531">
        <v>153525</v>
      </c>
      <c r="RAM62" s="531">
        <v>153525</v>
      </c>
      <c r="RAN62" s="531">
        <v>153525</v>
      </c>
      <c r="RAO62" s="531">
        <v>153525</v>
      </c>
      <c r="RAP62" s="531">
        <v>153525</v>
      </c>
      <c r="RAQ62" s="531">
        <v>153525</v>
      </c>
      <c r="RAR62" s="531">
        <v>153525</v>
      </c>
      <c r="RAS62" s="531">
        <v>153525</v>
      </c>
      <c r="RAT62" s="531">
        <v>153525</v>
      </c>
      <c r="RAU62" s="531">
        <v>153525</v>
      </c>
      <c r="RAV62" s="531">
        <v>153525</v>
      </c>
      <c r="RAW62" s="531">
        <v>153525</v>
      </c>
      <c r="RAX62" s="531">
        <v>153525</v>
      </c>
      <c r="RAY62" s="531">
        <v>153525</v>
      </c>
      <c r="RAZ62" s="531">
        <v>153525</v>
      </c>
      <c r="RBA62" s="531">
        <v>153525</v>
      </c>
      <c r="RBB62" s="531">
        <v>153525</v>
      </c>
      <c r="RBC62" s="531">
        <v>153525</v>
      </c>
      <c r="RBD62" s="531">
        <v>153525</v>
      </c>
      <c r="RBE62" s="531">
        <v>153525</v>
      </c>
      <c r="RBF62" s="531">
        <v>153525</v>
      </c>
      <c r="RBG62" s="531">
        <v>153525</v>
      </c>
      <c r="RBH62" s="531">
        <v>153525</v>
      </c>
      <c r="RBI62" s="531">
        <v>153525</v>
      </c>
      <c r="RBJ62" s="531">
        <v>153525</v>
      </c>
      <c r="RBK62" s="531">
        <v>153525</v>
      </c>
      <c r="RBL62" s="531">
        <v>153525</v>
      </c>
      <c r="RBM62" s="531">
        <v>153525</v>
      </c>
      <c r="RBN62" s="531">
        <v>153525</v>
      </c>
      <c r="RBO62" s="531">
        <v>153525</v>
      </c>
      <c r="RBP62" s="531">
        <v>153525</v>
      </c>
      <c r="RBQ62" s="531">
        <v>153525</v>
      </c>
      <c r="RBR62" s="531">
        <v>153525</v>
      </c>
      <c r="RBS62" s="531">
        <v>153525</v>
      </c>
      <c r="RBT62" s="531">
        <v>153525</v>
      </c>
      <c r="RBU62" s="531">
        <v>153525</v>
      </c>
      <c r="RBV62" s="531">
        <v>153525</v>
      </c>
      <c r="RBW62" s="531">
        <v>153525</v>
      </c>
      <c r="RBX62" s="531">
        <v>153525</v>
      </c>
      <c r="RBY62" s="531">
        <v>153525</v>
      </c>
      <c r="RBZ62" s="531">
        <v>153525</v>
      </c>
      <c r="RCA62" s="531">
        <v>153525</v>
      </c>
      <c r="RCB62" s="531">
        <v>153525</v>
      </c>
      <c r="RCC62" s="531">
        <v>153525</v>
      </c>
      <c r="RCD62" s="531">
        <v>153525</v>
      </c>
      <c r="RCE62" s="531">
        <v>153525</v>
      </c>
      <c r="RCF62" s="531">
        <v>153525</v>
      </c>
      <c r="RCG62" s="531">
        <v>153525</v>
      </c>
      <c r="RCH62" s="531">
        <v>153525</v>
      </c>
      <c r="RCI62" s="531">
        <v>153525</v>
      </c>
      <c r="RCJ62" s="531">
        <v>153525</v>
      </c>
      <c r="RCK62" s="531">
        <v>153525</v>
      </c>
      <c r="RCL62" s="531">
        <v>153525</v>
      </c>
      <c r="RCM62" s="531">
        <v>153525</v>
      </c>
      <c r="RCN62" s="531">
        <v>153525</v>
      </c>
      <c r="RCO62" s="531">
        <v>153525</v>
      </c>
      <c r="RCP62" s="531">
        <v>153525</v>
      </c>
      <c r="RCQ62" s="531">
        <v>153525</v>
      </c>
      <c r="RCR62" s="531">
        <v>153525</v>
      </c>
      <c r="RCS62" s="531">
        <v>153525</v>
      </c>
      <c r="RCT62" s="531">
        <v>153525</v>
      </c>
      <c r="RCU62" s="531">
        <v>153525</v>
      </c>
      <c r="RCV62" s="531">
        <v>153525</v>
      </c>
      <c r="RCW62" s="531">
        <v>153525</v>
      </c>
      <c r="RCX62" s="531">
        <v>153525</v>
      </c>
      <c r="RCY62" s="531">
        <v>153525</v>
      </c>
      <c r="RCZ62" s="531">
        <v>153525</v>
      </c>
      <c r="RDA62" s="531">
        <v>153525</v>
      </c>
      <c r="RDB62" s="531">
        <v>153525</v>
      </c>
      <c r="RDC62" s="531">
        <v>153525</v>
      </c>
      <c r="RDD62" s="531">
        <v>153525</v>
      </c>
      <c r="RDE62" s="531">
        <v>153525</v>
      </c>
      <c r="RDF62" s="531">
        <v>153525</v>
      </c>
      <c r="RDG62" s="531">
        <v>153525</v>
      </c>
      <c r="RDH62" s="531">
        <v>153525</v>
      </c>
      <c r="RDI62" s="531">
        <v>153525</v>
      </c>
      <c r="RDJ62" s="531">
        <v>153525</v>
      </c>
      <c r="RDK62" s="531">
        <v>153525</v>
      </c>
      <c r="RDL62" s="531">
        <v>153525</v>
      </c>
      <c r="RDM62" s="531">
        <v>153525</v>
      </c>
      <c r="RDN62" s="531">
        <v>153525</v>
      </c>
      <c r="RDO62" s="531">
        <v>153525</v>
      </c>
      <c r="RDP62" s="531">
        <v>153525</v>
      </c>
      <c r="RDQ62" s="531">
        <v>153525</v>
      </c>
      <c r="RDR62" s="531">
        <v>153525</v>
      </c>
      <c r="RDS62" s="531">
        <v>153525</v>
      </c>
      <c r="RDT62" s="531">
        <v>153525</v>
      </c>
      <c r="RDU62" s="531">
        <v>153525</v>
      </c>
      <c r="RDV62" s="531">
        <v>153525</v>
      </c>
      <c r="RDW62" s="531">
        <v>153525</v>
      </c>
      <c r="RDX62" s="531">
        <v>153525</v>
      </c>
      <c r="RDY62" s="531">
        <v>153525</v>
      </c>
      <c r="RDZ62" s="531">
        <v>153525</v>
      </c>
      <c r="REA62" s="531">
        <v>153525</v>
      </c>
      <c r="REB62" s="531">
        <v>153525</v>
      </c>
      <c r="REC62" s="531">
        <v>153525</v>
      </c>
      <c r="RED62" s="531">
        <v>153525</v>
      </c>
      <c r="REE62" s="531">
        <v>153525</v>
      </c>
      <c r="REF62" s="531">
        <v>153525</v>
      </c>
      <c r="REG62" s="531">
        <v>153525</v>
      </c>
      <c r="REH62" s="531">
        <v>153525</v>
      </c>
      <c r="REI62" s="531">
        <v>153525</v>
      </c>
      <c r="REJ62" s="531">
        <v>153525</v>
      </c>
      <c r="REK62" s="531">
        <v>153525</v>
      </c>
      <c r="REL62" s="531">
        <v>153525</v>
      </c>
      <c r="REM62" s="531">
        <v>153525</v>
      </c>
      <c r="REN62" s="531">
        <v>153525</v>
      </c>
      <c r="REO62" s="531">
        <v>153525</v>
      </c>
      <c r="REP62" s="531">
        <v>153525</v>
      </c>
      <c r="REQ62" s="531">
        <v>153525</v>
      </c>
      <c r="RER62" s="531">
        <v>153525</v>
      </c>
      <c r="RES62" s="531">
        <v>153525</v>
      </c>
      <c r="RET62" s="531">
        <v>153525</v>
      </c>
      <c r="REU62" s="531">
        <v>153525</v>
      </c>
      <c r="REV62" s="531">
        <v>153525</v>
      </c>
      <c r="REW62" s="531">
        <v>153525</v>
      </c>
      <c r="REX62" s="531">
        <v>153525</v>
      </c>
      <c r="REY62" s="531">
        <v>153525</v>
      </c>
      <c r="REZ62" s="531">
        <v>153525</v>
      </c>
      <c r="RFA62" s="531">
        <v>153525</v>
      </c>
      <c r="RFB62" s="531">
        <v>153525</v>
      </c>
      <c r="RFC62" s="531">
        <v>153525</v>
      </c>
      <c r="RFD62" s="531">
        <v>153525</v>
      </c>
      <c r="RFE62" s="531">
        <v>153525</v>
      </c>
      <c r="RFF62" s="531">
        <v>153525</v>
      </c>
      <c r="RFG62" s="531">
        <v>153525</v>
      </c>
      <c r="RFH62" s="531">
        <v>153525</v>
      </c>
      <c r="RFI62" s="531">
        <v>153525</v>
      </c>
      <c r="RFJ62" s="531">
        <v>153525</v>
      </c>
      <c r="RFK62" s="531">
        <v>153525</v>
      </c>
      <c r="RFL62" s="531">
        <v>153525</v>
      </c>
      <c r="RFM62" s="531">
        <v>153525</v>
      </c>
      <c r="RFN62" s="531">
        <v>153525</v>
      </c>
      <c r="RFO62" s="531">
        <v>153525</v>
      </c>
      <c r="RFP62" s="531">
        <v>153525</v>
      </c>
      <c r="RFQ62" s="531">
        <v>153525</v>
      </c>
      <c r="RFR62" s="531">
        <v>153525</v>
      </c>
      <c r="RFS62" s="531">
        <v>153525</v>
      </c>
      <c r="RFT62" s="531">
        <v>153525</v>
      </c>
      <c r="RFU62" s="531">
        <v>153525</v>
      </c>
      <c r="RFV62" s="531">
        <v>153525</v>
      </c>
      <c r="RFW62" s="531">
        <v>153525</v>
      </c>
      <c r="RFX62" s="531">
        <v>153525</v>
      </c>
      <c r="RFY62" s="531">
        <v>153525</v>
      </c>
      <c r="RFZ62" s="531">
        <v>153525</v>
      </c>
      <c r="RGA62" s="531">
        <v>153525</v>
      </c>
      <c r="RGB62" s="531">
        <v>153525</v>
      </c>
      <c r="RGC62" s="531">
        <v>153525</v>
      </c>
      <c r="RGD62" s="531">
        <v>153525</v>
      </c>
      <c r="RGE62" s="531">
        <v>153525</v>
      </c>
      <c r="RGF62" s="531">
        <v>153525</v>
      </c>
      <c r="RGG62" s="531">
        <v>153525</v>
      </c>
      <c r="RGH62" s="531">
        <v>153525</v>
      </c>
      <c r="RGI62" s="531">
        <v>153525</v>
      </c>
      <c r="RGJ62" s="531">
        <v>153525</v>
      </c>
      <c r="RGK62" s="531">
        <v>153525</v>
      </c>
      <c r="RGL62" s="531">
        <v>153525</v>
      </c>
      <c r="RGM62" s="531">
        <v>153525</v>
      </c>
      <c r="RGN62" s="531">
        <v>153525</v>
      </c>
      <c r="RGO62" s="531">
        <v>153525</v>
      </c>
      <c r="RGP62" s="531">
        <v>153525</v>
      </c>
      <c r="RGQ62" s="531">
        <v>153525</v>
      </c>
      <c r="RGR62" s="531">
        <v>153525</v>
      </c>
      <c r="RGS62" s="531">
        <v>153525</v>
      </c>
      <c r="RGT62" s="531">
        <v>153525</v>
      </c>
      <c r="RGU62" s="531">
        <v>153525</v>
      </c>
      <c r="RGV62" s="531">
        <v>153525</v>
      </c>
      <c r="RGW62" s="531">
        <v>153525</v>
      </c>
      <c r="RGX62" s="531">
        <v>153525</v>
      </c>
      <c r="RGY62" s="531">
        <v>153525</v>
      </c>
      <c r="RGZ62" s="531">
        <v>153525</v>
      </c>
      <c r="RHA62" s="531">
        <v>153525</v>
      </c>
      <c r="RHB62" s="531">
        <v>153525</v>
      </c>
      <c r="RHC62" s="531">
        <v>153525</v>
      </c>
      <c r="RHD62" s="531">
        <v>153525</v>
      </c>
      <c r="RHE62" s="531">
        <v>153525</v>
      </c>
      <c r="RHF62" s="531">
        <v>153525</v>
      </c>
      <c r="RHG62" s="531">
        <v>153525</v>
      </c>
      <c r="RHH62" s="531">
        <v>153525</v>
      </c>
      <c r="RHI62" s="531">
        <v>153525</v>
      </c>
      <c r="RHJ62" s="531">
        <v>153525</v>
      </c>
      <c r="RHK62" s="531">
        <v>153525</v>
      </c>
      <c r="RHL62" s="531">
        <v>153525</v>
      </c>
      <c r="RHM62" s="531">
        <v>153525</v>
      </c>
      <c r="RHN62" s="531">
        <v>153525</v>
      </c>
      <c r="RHO62" s="531">
        <v>153525</v>
      </c>
      <c r="RHP62" s="531">
        <v>153525</v>
      </c>
      <c r="RHQ62" s="531">
        <v>153525</v>
      </c>
      <c r="RHR62" s="531">
        <v>153525</v>
      </c>
      <c r="RHS62" s="531">
        <v>153525</v>
      </c>
      <c r="RHT62" s="531">
        <v>153525</v>
      </c>
      <c r="RHU62" s="531">
        <v>153525</v>
      </c>
      <c r="RHV62" s="531">
        <v>153525</v>
      </c>
      <c r="RHW62" s="531">
        <v>153525</v>
      </c>
      <c r="RHX62" s="531">
        <v>153525</v>
      </c>
      <c r="RHY62" s="531">
        <v>153525</v>
      </c>
      <c r="RHZ62" s="531">
        <v>153525</v>
      </c>
      <c r="RIA62" s="531">
        <v>153525</v>
      </c>
      <c r="RIB62" s="531">
        <v>153525</v>
      </c>
      <c r="RIC62" s="531">
        <v>153525</v>
      </c>
      <c r="RID62" s="531">
        <v>153525</v>
      </c>
      <c r="RIE62" s="531">
        <v>153525</v>
      </c>
      <c r="RIF62" s="531">
        <v>153525</v>
      </c>
      <c r="RIG62" s="531">
        <v>153525</v>
      </c>
      <c r="RIH62" s="531">
        <v>153525</v>
      </c>
      <c r="RII62" s="531">
        <v>153525</v>
      </c>
      <c r="RIJ62" s="531">
        <v>153525</v>
      </c>
      <c r="RIK62" s="531">
        <v>153525</v>
      </c>
      <c r="RIL62" s="531">
        <v>153525</v>
      </c>
      <c r="RIM62" s="531">
        <v>153525</v>
      </c>
      <c r="RIN62" s="531">
        <v>153525</v>
      </c>
      <c r="RIO62" s="531">
        <v>153525</v>
      </c>
      <c r="RIP62" s="531">
        <v>153525</v>
      </c>
      <c r="RIQ62" s="531">
        <v>153525</v>
      </c>
      <c r="RIR62" s="531">
        <v>153525</v>
      </c>
      <c r="RIS62" s="531">
        <v>153525</v>
      </c>
      <c r="RIT62" s="531">
        <v>153525</v>
      </c>
      <c r="RIU62" s="531">
        <v>153525</v>
      </c>
      <c r="RIV62" s="531">
        <v>153525</v>
      </c>
      <c r="RIW62" s="531">
        <v>153525</v>
      </c>
      <c r="RIX62" s="531">
        <v>153525</v>
      </c>
      <c r="RIY62" s="531">
        <v>153525</v>
      </c>
      <c r="RIZ62" s="531">
        <v>153525</v>
      </c>
      <c r="RJA62" s="531">
        <v>153525</v>
      </c>
      <c r="RJB62" s="531">
        <v>153525</v>
      </c>
      <c r="RJC62" s="531">
        <v>153525</v>
      </c>
      <c r="RJD62" s="531">
        <v>153525</v>
      </c>
      <c r="RJE62" s="531">
        <v>153525</v>
      </c>
      <c r="RJF62" s="531">
        <v>153525</v>
      </c>
      <c r="RJG62" s="531">
        <v>153525</v>
      </c>
      <c r="RJH62" s="531">
        <v>153525</v>
      </c>
      <c r="RJI62" s="531">
        <v>153525</v>
      </c>
      <c r="RJJ62" s="531">
        <v>153525</v>
      </c>
      <c r="RJK62" s="531">
        <v>153525</v>
      </c>
      <c r="RJL62" s="531">
        <v>153525</v>
      </c>
      <c r="RJM62" s="531">
        <v>153525</v>
      </c>
      <c r="RJN62" s="531">
        <v>153525</v>
      </c>
      <c r="RJO62" s="531">
        <v>153525</v>
      </c>
      <c r="RJP62" s="531">
        <v>153525</v>
      </c>
      <c r="RJQ62" s="531">
        <v>153525</v>
      </c>
      <c r="RJR62" s="531">
        <v>153525</v>
      </c>
      <c r="RJS62" s="531">
        <v>153525</v>
      </c>
      <c r="RJT62" s="531">
        <v>153525</v>
      </c>
      <c r="RJU62" s="531">
        <v>153525</v>
      </c>
      <c r="RJV62" s="531">
        <v>153525</v>
      </c>
      <c r="RJW62" s="531">
        <v>153525</v>
      </c>
      <c r="RJX62" s="531">
        <v>153525</v>
      </c>
      <c r="RJY62" s="531">
        <v>153525</v>
      </c>
      <c r="RJZ62" s="531">
        <v>153525</v>
      </c>
      <c r="RKA62" s="531">
        <v>153525</v>
      </c>
      <c r="RKB62" s="531">
        <v>153525</v>
      </c>
      <c r="RKC62" s="531">
        <v>153525</v>
      </c>
      <c r="RKD62" s="531">
        <v>153525</v>
      </c>
      <c r="RKE62" s="531">
        <v>153525</v>
      </c>
      <c r="RKF62" s="531">
        <v>153525</v>
      </c>
      <c r="RKG62" s="531">
        <v>153525</v>
      </c>
      <c r="RKH62" s="531">
        <v>153525</v>
      </c>
      <c r="RKI62" s="531">
        <v>153525</v>
      </c>
      <c r="RKJ62" s="531">
        <v>153525</v>
      </c>
      <c r="RKK62" s="531">
        <v>153525</v>
      </c>
      <c r="RKL62" s="531">
        <v>153525</v>
      </c>
      <c r="RKM62" s="531">
        <v>153525</v>
      </c>
      <c r="RKN62" s="531">
        <v>153525</v>
      </c>
      <c r="RKO62" s="531">
        <v>153525</v>
      </c>
      <c r="RKP62" s="531">
        <v>153525</v>
      </c>
      <c r="RKQ62" s="531">
        <v>153525</v>
      </c>
      <c r="RKR62" s="531">
        <v>153525</v>
      </c>
      <c r="RKS62" s="531">
        <v>153525</v>
      </c>
      <c r="RKT62" s="531">
        <v>153525</v>
      </c>
      <c r="RKU62" s="531">
        <v>153525</v>
      </c>
      <c r="RKV62" s="531">
        <v>153525</v>
      </c>
      <c r="RKW62" s="531">
        <v>153525</v>
      </c>
      <c r="RKX62" s="531">
        <v>153525</v>
      </c>
      <c r="RKY62" s="531">
        <v>153525</v>
      </c>
      <c r="RKZ62" s="531">
        <v>153525</v>
      </c>
      <c r="RLA62" s="531">
        <v>153525</v>
      </c>
      <c r="RLB62" s="531">
        <v>153525</v>
      </c>
      <c r="RLC62" s="531">
        <v>153525</v>
      </c>
      <c r="RLD62" s="531">
        <v>153525</v>
      </c>
      <c r="RLE62" s="531">
        <v>153525</v>
      </c>
      <c r="RLF62" s="531">
        <v>153525</v>
      </c>
      <c r="RLG62" s="531">
        <v>153525</v>
      </c>
      <c r="RLH62" s="531">
        <v>153525</v>
      </c>
      <c r="RLI62" s="531">
        <v>153525</v>
      </c>
      <c r="RLJ62" s="531">
        <v>153525</v>
      </c>
      <c r="RLK62" s="531">
        <v>153525</v>
      </c>
      <c r="RLL62" s="531">
        <v>153525</v>
      </c>
      <c r="RLM62" s="531">
        <v>153525</v>
      </c>
      <c r="RLN62" s="531">
        <v>153525</v>
      </c>
      <c r="RLO62" s="531">
        <v>153525</v>
      </c>
      <c r="RLP62" s="531">
        <v>153525</v>
      </c>
      <c r="RLQ62" s="531">
        <v>153525</v>
      </c>
      <c r="RLR62" s="531">
        <v>153525</v>
      </c>
      <c r="RLS62" s="531">
        <v>153525</v>
      </c>
      <c r="RLT62" s="531">
        <v>153525</v>
      </c>
      <c r="RLU62" s="531">
        <v>153525</v>
      </c>
      <c r="RLV62" s="531">
        <v>153525</v>
      </c>
      <c r="RLW62" s="531">
        <v>153525</v>
      </c>
      <c r="RLX62" s="531">
        <v>153525</v>
      </c>
      <c r="RLY62" s="531">
        <v>153525</v>
      </c>
      <c r="RLZ62" s="531">
        <v>153525</v>
      </c>
      <c r="RMA62" s="531">
        <v>153525</v>
      </c>
      <c r="RMB62" s="531">
        <v>153525</v>
      </c>
      <c r="RMC62" s="531">
        <v>153525</v>
      </c>
      <c r="RMD62" s="531">
        <v>153525</v>
      </c>
      <c r="RME62" s="531">
        <v>153525</v>
      </c>
      <c r="RMF62" s="531">
        <v>153525</v>
      </c>
      <c r="RMG62" s="531">
        <v>153525</v>
      </c>
      <c r="RMH62" s="531">
        <v>153525</v>
      </c>
      <c r="RMI62" s="531">
        <v>153525</v>
      </c>
      <c r="RMJ62" s="531">
        <v>153525</v>
      </c>
      <c r="RMK62" s="531">
        <v>153525</v>
      </c>
      <c r="RML62" s="531">
        <v>153525</v>
      </c>
      <c r="RMM62" s="531">
        <v>153525</v>
      </c>
      <c r="RMN62" s="531">
        <v>153525</v>
      </c>
      <c r="RMO62" s="531">
        <v>153525</v>
      </c>
      <c r="RMP62" s="531">
        <v>153525</v>
      </c>
      <c r="RMQ62" s="531">
        <v>153525</v>
      </c>
      <c r="RMR62" s="531">
        <v>153525</v>
      </c>
      <c r="RMS62" s="531">
        <v>153525</v>
      </c>
      <c r="RMT62" s="531">
        <v>153525</v>
      </c>
      <c r="RMU62" s="531">
        <v>153525</v>
      </c>
      <c r="RMV62" s="531">
        <v>153525</v>
      </c>
      <c r="RMW62" s="531">
        <v>153525</v>
      </c>
      <c r="RMX62" s="531">
        <v>153525</v>
      </c>
      <c r="RMY62" s="531">
        <v>153525</v>
      </c>
      <c r="RMZ62" s="531">
        <v>153525</v>
      </c>
      <c r="RNA62" s="531">
        <v>153525</v>
      </c>
      <c r="RNB62" s="531">
        <v>153525</v>
      </c>
      <c r="RNC62" s="531">
        <v>153525</v>
      </c>
      <c r="RND62" s="531">
        <v>153525</v>
      </c>
      <c r="RNE62" s="531">
        <v>153525</v>
      </c>
      <c r="RNF62" s="531">
        <v>153525</v>
      </c>
      <c r="RNG62" s="531">
        <v>153525</v>
      </c>
      <c r="RNH62" s="531">
        <v>153525</v>
      </c>
      <c r="RNI62" s="531">
        <v>153525</v>
      </c>
      <c r="RNJ62" s="531">
        <v>153525</v>
      </c>
      <c r="RNK62" s="531">
        <v>153525</v>
      </c>
      <c r="RNL62" s="531">
        <v>153525</v>
      </c>
      <c r="RNM62" s="531">
        <v>153525</v>
      </c>
      <c r="RNN62" s="531">
        <v>153525</v>
      </c>
      <c r="RNO62" s="531">
        <v>153525</v>
      </c>
      <c r="RNP62" s="531">
        <v>153525</v>
      </c>
      <c r="RNQ62" s="531">
        <v>153525</v>
      </c>
      <c r="RNR62" s="531">
        <v>153525</v>
      </c>
      <c r="RNS62" s="531">
        <v>153525</v>
      </c>
      <c r="RNT62" s="531">
        <v>153525</v>
      </c>
      <c r="RNU62" s="531">
        <v>153525</v>
      </c>
      <c r="RNV62" s="531">
        <v>153525</v>
      </c>
      <c r="RNW62" s="531">
        <v>153525</v>
      </c>
      <c r="RNX62" s="531">
        <v>153525</v>
      </c>
      <c r="RNY62" s="531">
        <v>153525</v>
      </c>
      <c r="RNZ62" s="531">
        <v>153525</v>
      </c>
      <c r="ROA62" s="531">
        <v>153525</v>
      </c>
      <c r="ROB62" s="531">
        <v>153525</v>
      </c>
      <c r="ROC62" s="531">
        <v>153525</v>
      </c>
      <c r="ROD62" s="531">
        <v>153525</v>
      </c>
      <c r="ROE62" s="531">
        <v>153525</v>
      </c>
      <c r="ROF62" s="531">
        <v>153525</v>
      </c>
      <c r="ROG62" s="531">
        <v>153525</v>
      </c>
      <c r="ROH62" s="531">
        <v>153525</v>
      </c>
      <c r="ROI62" s="531">
        <v>153525</v>
      </c>
      <c r="ROJ62" s="531">
        <v>153525</v>
      </c>
      <c r="ROK62" s="531">
        <v>153525</v>
      </c>
      <c r="ROL62" s="531">
        <v>153525</v>
      </c>
      <c r="ROM62" s="531">
        <v>153525</v>
      </c>
      <c r="RON62" s="531">
        <v>153525</v>
      </c>
      <c r="ROO62" s="531">
        <v>153525</v>
      </c>
      <c r="ROP62" s="531">
        <v>153525</v>
      </c>
      <c r="ROQ62" s="531">
        <v>153525</v>
      </c>
      <c r="ROR62" s="531">
        <v>153525</v>
      </c>
      <c r="ROS62" s="531">
        <v>153525</v>
      </c>
      <c r="ROT62" s="531">
        <v>153525</v>
      </c>
      <c r="ROU62" s="531">
        <v>153525</v>
      </c>
      <c r="ROV62" s="531">
        <v>153525</v>
      </c>
      <c r="ROW62" s="531">
        <v>153525</v>
      </c>
      <c r="ROX62" s="531">
        <v>153525</v>
      </c>
      <c r="ROY62" s="531">
        <v>153525</v>
      </c>
      <c r="ROZ62" s="531">
        <v>153525</v>
      </c>
      <c r="RPA62" s="531">
        <v>153525</v>
      </c>
      <c r="RPB62" s="531">
        <v>153525</v>
      </c>
      <c r="RPC62" s="531">
        <v>153525</v>
      </c>
      <c r="RPD62" s="531">
        <v>153525</v>
      </c>
      <c r="RPE62" s="531">
        <v>153525</v>
      </c>
      <c r="RPF62" s="531">
        <v>153525</v>
      </c>
      <c r="RPG62" s="531">
        <v>153525</v>
      </c>
      <c r="RPH62" s="531">
        <v>153525</v>
      </c>
      <c r="RPI62" s="531">
        <v>153525</v>
      </c>
      <c r="RPJ62" s="531">
        <v>153525</v>
      </c>
      <c r="RPK62" s="531">
        <v>153525</v>
      </c>
      <c r="RPL62" s="531">
        <v>153525</v>
      </c>
      <c r="RPM62" s="531">
        <v>153525</v>
      </c>
      <c r="RPN62" s="531">
        <v>153525</v>
      </c>
      <c r="RPO62" s="531">
        <v>153525</v>
      </c>
      <c r="RPP62" s="531">
        <v>153525</v>
      </c>
      <c r="RPQ62" s="531">
        <v>153525</v>
      </c>
      <c r="RPR62" s="531">
        <v>153525</v>
      </c>
      <c r="RPS62" s="531">
        <v>153525</v>
      </c>
      <c r="RPT62" s="531">
        <v>153525</v>
      </c>
      <c r="RPU62" s="531">
        <v>153525</v>
      </c>
      <c r="RPV62" s="531">
        <v>153525</v>
      </c>
      <c r="RPW62" s="531">
        <v>153525</v>
      </c>
      <c r="RPX62" s="531">
        <v>153525</v>
      </c>
      <c r="RPY62" s="531">
        <v>153525</v>
      </c>
      <c r="RPZ62" s="531">
        <v>153525</v>
      </c>
      <c r="RQA62" s="531">
        <v>153525</v>
      </c>
      <c r="RQB62" s="531">
        <v>153525</v>
      </c>
      <c r="RQC62" s="531">
        <v>153525</v>
      </c>
      <c r="RQD62" s="531">
        <v>153525</v>
      </c>
      <c r="RQE62" s="531">
        <v>153525</v>
      </c>
      <c r="RQF62" s="531">
        <v>153525</v>
      </c>
      <c r="RQG62" s="531">
        <v>153525</v>
      </c>
      <c r="RQH62" s="531">
        <v>153525</v>
      </c>
      <c r="RQI62" s="531">
        <v>153525</v>
      </c>
      <c r="RQJ62" s="531">
        <v>153525</v>
      </c>
      <c r="RQK62" s="531">
        <v>153525</v>
      </c>
      <c r="RQL62" s="531">
        <v>153525</v>
      </c>
      <c r="RQM62" s="531">
        <v>153525</v>
      </c>
      <c r="RQN62" s="531">
        <v>153525</v>
      </c>
      <c r="RQO62" s="531">
        <v>153525</v>
      </c>
      <c r="RQP62" s="531">
        <v>153525</v>
      </c>
      <c r="RQQ62" s="531">
        <v>153525</v>
      </c>
      <c r="RQR62" s="531">
        <v>153525</v>
      </c>
      <c r="RQS62" s="531">
        <v>153525</v>
      </c>
      <c r="RQT62" s="531">
        <v>153525</v>
      </c>
      <c r="RQU62" s="531">
        <v>153525</v>
      </c>
      <c r="RQV62" s="531">
        <v>153525</v>
      </c>
      <c r="RQW62" s="531">
        <v>153525</v>
      </c>
      <c r="RQX62" s="531">
        <v>153525</v>
      </c>
      <c r="RQY62" s="531">
        <v>153525</v>
      </c>
      <c r="RQZ62" s="531">
        <v>153525</v>
      </c>
      <c r="RRA62" s="531">
        <v>153525</v>
      </c>
      <c r="RRB62" s="531">
        <v>153525</v>
      </c>
      <c r="RRC62" s="531">
        <v>153525</v>
      </c>
      <c r="RRD62" s="531">
        <v>153525</v>
      </c>
      <c r="RRE62" s="531">
        <v>153525</v>
      </c>
      <c r="RRF62" s="531">
        <v>153525</v>
      </c>
      <c r="RRG62" s="531">
        <v>153525</v>
      </c>
      <c r="RRH62" s="531">
        <v>153525</v>
      </c>
      <c r="RRI62" s="531">
        <v>153525</v>
      </c>
      <c r="RRJ62" s="531">
        <v>153525</v>
      </c>
      <c r="RRK62" s="531">
        <v>153525</v>
      </c>
      <c r="RRL62" s="531">
        <v>153525</v>
      </c>
      <c r="RRM62" s="531">
        <v>153525</v>
      </c>
      <c r="RRN62" s="531">
        <v>153525</v>
      </c>
      <c r="RRO62" s="531">
        <v>153525</v>
      </c>
      <c r="RRP62" s="531">
        <v>153525</v>
      </c>
      <c r="RRQ62" s="531">
        <v>153525</v>
      </c>
      <c r="RRR62" s="531">
        <v>153525</v>
      </c>
      <c r="RRS62" s="531">
        <v>153525</v>
      </c>
      <c r="RRT62" s="531">
        <v>153525</v>
      </c>
      <c r="RRU62" s="531">
        <v>153525</v>
      </c>
      <c r="RRV62" s="531">
        <v>153525</v>
      </c>
      <c r="RRW62" s="531">
        <v>153525</v>
      </c>
      <c r="RRX62" s="531">
        <v>153525</v>
      </c>
      <c r="RRY62" s="531">
        <v>153525</v>
      </c>
      <c r="RRZ62" s="531">
        <v>153525</v>
      </c>
      <c r="RSA62" s="531">
        <v>153525</v>
      </c>
      <c r="RSB62" s="531">
        <v>153525</v>
      </c>
      <c r="RSC62" s="531">
        <v>153525</v>
      </c>
      <c r="RSD62" s="531">
        <v>153525</v>
      </c>
      <c r="RSE62" s="531">
        <v>153525</v>
      </c>
      <c r="RSF62" s="531">
        <v>153525</v>
      </c>
      <c r="RSG62" s="531">
        <v>153525</v>
      </c>
      <c r="RSH62" s="531">
        <v>153525</v>
      </c>
      <c r="RSI62" s="531">
        <v>153525</v>
      </c>
      <c r="RSJ62" s="531">
        <v>153525</v>
      </c>
      <c r="RSK62" s="531">
        <v>153525</v>
      </c>
      <c r="RSL62" s="531">
        <v>153525</v>
      </c>
      <c r="RSM62" s="531">
        <v>153525</v>
      </c>
      <c r="RSN62" s="531">
        <v>153525</v>
      </c>
      <c r="RSO62" s="531">
        <v>153525</v>
      </c>
      <c r="RSP62" s="531">
        <v>153525</v>
      </c>
      <c r="RSQ62" s="531">
        <v>153525</v>
      </c>
      <c r="RSR62" s="531">
        <v>153525</v>
      </c>
      <c r="RSS62" s="531">
        <v>153525</v>
      </c>
      <c r="RST62" s="531">
        <v>153525</v>
      </c>
      <c r="RSU62" s="531">
        <v>153525</v>
      </c>
      <c r="RSV62" s="531">
        <v>153525</v>
      </c>
      <c r="RSW62" s="531">
        <v>153525</v>
      </c>
      <c r="RSX62" s="531">
        <v>153525</v>
      </c>
      <c r="RSY62" s="531">
        <v>153525</v>
      </c>
      <c r="RSZ62" s="531">
        <v>153525</v>
      </c>
      <c r="RTA62" s="531">
        <v>153525</v>
      </c>
      <c r="RTB62" s="531">
        <v>153525</v>
      </c>
      <c r="RTC62" s="531">
        <v>153525</v>
      </c>
      <c r="RTD62" s="531">
        <v>153525</v>
      </c>
      <c r="RTE62" s="531">
        <v>153525</v>
      </c>
      <c r="RTF62" s="531">
        <v>153525</v>
      </c>
      <c r="RTG62" s="531">
        <v>153525</v>
      </c>
      <c r="RTH62" s="531">
        <v>153525</v>
      </c>
      <c r="RTI62" s="531">
        <v>153525</v>
      </c>
      <c r="RTJ62" s="531">
        <v>153525</v>
      </c>
      <c r="RTK62" s="531">
        <v>153525</v>
      </c>
      <c r="RTL62" s="531">
        <v>153525</v>
      </c>
      <c r="RTM62" s="531">
        <v>153525</v>
      </c>
      <c r="RTN62" s="531">
        <v>153525</v>
      </c>
      <c r="RTO62" s="531">
        <v>153525</v>
      </c>
      <c r="RTP62" s="531">
        <v>153525</v>
      </c>
      <c r="RTQ62" s="531">
        <v>153525</v>
      </c>
      <c r="RTR62" s="531">
        <v>153525</v>
      </c>
      <c r="RTS62" s="531">
        <v>153525</v>
      </c>
      <c r="RTT62" s="531">
        <v>153525</v>
      </c>
      <c r="RTU62" s="531">
        <v>153525</v>
      </c>
      <c r="RTV62" s="531">
        <v>153525</v>
      </c>
      <c r="RTW62" s="531">
        <v>153525</v>
      </c>
      <c r="RTX62" s="531">
        <v>153525</v>
      </c>
      <c r="RTY62" s="531">
        <v>153525</v>
      </c>
      <c r="RTZ62" s="531">
        <v>153525</v>
      </c>
      <c r="RUA62" s="531">
        <v>153525</v>
      </c>
      <c r="RUB62" s="531">
        <v>153525</v>
      </c>
      <c r="RUC62" s="531">
        <v>153525</v>
      </c>
      <c r="RUD62" s="531">
        <v>153525</v>
      </c>
      <c r="RUE62" s="531">
        <v>153525</v>
      </c>
      <c r="RUF62" s="531">
        <v>153525</v>
      </c>
      <c r="RUG62" s="531">
        <v>153525</v>
      </c>
      <c r="RUH62" s="531">
        <v>153525</v>
      </c>
      <c r="RUI62" s="531">
        <v>153525</v>
      </c>
      <c r="RUJ62" s="531">
        <v>153525</v>
      </c>
      <c r="RUK62" s="531">
        <v>153525</v>
      </c>
      <c r="RUL62" s="531">
        <v>153525</v>
      </c>
      <c r="RUM62" s="531">
        <v>153525</v>
      </c>
      <c r="RUN62" s="531">
        <v>153525</v>
      </c>
      <c r="RUO62" s="531">
        <v>153525</v>
      </c>
      <c r="RUP62" s="531">
        <v>153525</v>
      </c>
      <c r="RUQ62" s="531">
        <v>153525</v>
      </c>
      <c r="RUR62" s="531">
        <v>153525</v>
      </c>
      <c r="RUS62" s="531">
        <v>153525</v>
      </c>
      <c r="RUT62" s="531">
        <v>153525</v>
      </c>
      <c r="RUU62" s="531">
        <v>153525</v>
      </c>
      <c r="RUV62" s="531">
        <v>153525</v>
      </c>
      <c r="RUW62" s="531">
        <v>153525</v>
      </c>
      <c r="RUX62" s="531">
        <v>153525</v>
      </c>
      <c r="RUY62" s="531">
        <v>153525</v>
      </c>
      <c r="RUZ62" s="531">
        <v>153525</v>
      </c>
      <c r="RVA62" s="531">
        <v>153525</v>
      </c>
      <c r="RVB62" s="531">
        <v>153525</v>
      </c>
      <c r="RVC62" s="531">
        <v>153525</v>
      </c>
      <c r="RVD62" s="531">
        <v>153525</v>
      </c>
      <c r="RVE62" s="531">
        <v>153525</v>
      </c>
      <c r="RVF62" s="531">
        <v>153525</v>
      </c>
      <c r="RVG62" s="531">
        <v>153525</v>
      </c>
      <c r="RVH62" s="531">
        <v>153525</v>
      </c>
      <c r="RVI62" s="531">
        <v>153525</v>
      </c>
      <c r="RVJ62" s="531">
        <v>153525</v>
      </c>
      <c r="RVK62" s="531">
        <v>153525</v>
      </c>
      <c r="RVL62" s="531">
        <v>153525</v>
      </c>
      <c r="RVM62" s="531">
        <v>153525</v>
      </c>
      <c r="RVN62" s="531">
        <v>153525</v>
      </c>
      <c r="RVO62" s="531">
        <v>153525</v>
      </c>
      <c r="RVP62" s="531">
        <v>153525</v>
      </c>
      <c r="RVQ62" s="531">
        <v>153525</v>
      </c>
      <c r="RVR62" s="531">
        <v>153525</v>
      </c>
      <c r="RVS62" s="531">
        <v>153525</v>
      </c>
      <c r="RVT62" s="531">
        <v>153525</v>
      </c>
      <c r="RVU62" s="531">
        <v>153525</v>
      </c>
      <c r="RVV62" s="531">
        <v>153525</v>
      </c>
      <c r="RVW62" s="531">
        <v>153525</v>
      </c>
      <c r="RVX62" s="531">
        <v>153525</v>
      </c>
      <c r="RVY62" s="531">
        <v>153525</v>
      </c>
      <c r="RVZ62" s="531">
        <v>153525</v>
      </c>
      <c r="RWA62" s="531">
        <v>153525</v>
      </c>
      <c r="RWB62" s="531">
        <v>153525</v>
      </c>
      <c r="RWC62" s="531">
        <v>153525</v>
      </c>
      <c r="RWD62" s="531">
        <v>153525</v>
      </c>
      <c r="RWE62" s="531">
        <v>153525</v>
      </c>
      <c r="RWF62" s="531">
        <v>153525</v>
      </c>
      <c r="RWG62" s="531">
        <v>153525</v>
      </c>
      <c r="RWH62" s="531">
        <v>153525</v>
      </c>
      <c r="RWI62" s="531">
        <v>153525</v>
      </c>
      <c r="RWJ62" s="531">
        <v>153525</v>
      </c>
      <c r="RWK62" s="531">
        <v>153525</v>
      </c>
      <c r="RWL62" s="531">
        <v>153525</v>
      </c>
      <c r="RWM62" s="531">
        <v>153525</v>
      </c>
      <c r="RWN62" s="531">
        <v>153525</v>
      </c>
      <c r="RWO62" s="531">
        <v>153525</v>
      </c>
      <c r="RWP62" s="531">
        <v>153525</v>
      </c>
      <c r="RWQ62" s="531">
        <v>153525</v>
      </c>
      <c r="RWR62" s="531">
        <v>153525</v>
      </c>
      <c r="RWS62" s="531">
        <v>153525</v>
      </c>
      <c r="RWT62" s="531">
        <v>153525</v>
      </c>
      <c r="RWU62" s="531">
        <v>153525</v>
      </c>
      <c r="RWV62" s="531">
        <v>153525</v>
      </c>
      <c r="RWW62" s="531">
        <v>153525</v>
      </c>
      <c r="RWX62" s="531">
        <v>153525</v>
      </c>
      <c r="RWY62" s="531">
        <v>153525</v>
      </c>
      <c r="RWZ62" s="531">
        <v>153525</v>
      </c>
      <c r="RXA62" s="531">
        <v>153525</v>
      </c>
      <c r="RXB62" s="531">
        <v>153525</v>
      </c>
      <c r="RXC62" s="531">
        <v>153525</v>
      </c>
      <c r="RXD62" s="531">
        <v>153525</v>
      </c>
      <c r="RXE62" s="531">
        <v>153525</v>
      </c>
      <c r="RXF62" s="531">
        <v>153525</v>
      </c>
      <c r="RXG62" s="531">
        <v>153525</v>
      </c>
      <c r="RXH62" s="531">
        <v>153525</v>
      </c>
      <c r="RXI62" s="531">
        <v>153525</v>
      </c>
      <c r="RXJ62" s="531">
        <v>153525</v>
      </c>
      <c r="RXK62" s="531">
        <v>153525</v>
      </c>
      <c r="RXL62" s="531">
        <v>153525</v>
      </c>
      <c r="RXM62" s="531">
        <v>153525</v>
      </c>
      <c r="RXN62" s="531">
        <v>153525</v>
      </c>
      <c r="RXO62" s="531">
        <v>153525</v>
      </c>
      <c r="RXP62" s="531">
        <v>153525</v>
      </c>
      <c r="RXQ62" s="531">
        <v>153525</v>
      </c>
      <c r="RXR62" s="531">
        <v>153525</v>
      </c>
      <c r="RXS62" s="531">
        <v>153525</v>
      </c>
      <c r="RXT62" s="531">
        <v>153525</v>
      </c>
      <c r="RXU62" s="531">
        <v>153525</v>
      </c>
      <c r="RXV62" s="531">
        <v>153525</v>
      </c>
      <c r="RXW62" s="531">
        <v>153525</v>
      </c>
      <c r="RXX62" s="531">
        <v>153525</v>
      </c>
      <c r="RXY62" s="531">
        <v>153525</v>
      </c>
      <c r="RXZ62" s="531">
        <v>153525</v>
      </c>
      <c r="RYA62" s="531">
        <v>153525</v>
      </c>
      <c r="RYB62" s="531">
        <v>153525</v>
      </c>
      <c r="RYC62" s="531">
        <v>153525</v>
      </c>
      <c r="RYD62" s="531">
        <v>153525</v>
      </c>
      <c r="RYE62" s="531">
        <v>153525</v>
      </c>
      <c r="RYF62" s="531">
        <v>153525</v>
      </c>
      <c r="RYG62" s="531">
        <v>153525</v>
      </c>
      <c r="RYH62" s="531">
        <v>153525</v>
      </c>
      <c r="RYI62" s="531">
        <v>153525</v>
      </c>
      <c r="RYJ62" s="531">
        <v>153525</v>
      </c>
      <c r="RYK62" s="531">
        <v>153525</v>
      </c>
      <c r="RYL62" s="531">
        <v>153525</v>
      </c>
      <c r="RYM62" s="531">
        <v>153525</v>
      </c>
      <c r="RYN62" s="531">
        <v>153525</v>
      </c>
      <c r="RYO62" s="531">
        <v>153525</v>
      </c>
      <c r="RYP62" s="531">
        <v>153525</v>
      </c>
      <c r="RYQ62" s="531">
        <v>153525</v>
      </c>
      <c r="RYR62" s="531">
        <v>153525</v>
      </c>
      <c r="RYS62" s="531">
        <v>153525</v>
      </c>
      <c r="RYT62" s="531">
        <v>153525</v>
      </c>
      <c r="RYU62" s="531">
        <v>153525</v>
      </c>
      <c r="RYV62" s="531">
        <v>153525</v>
      </c>
      <c r="RYW62" s="531">
        <v>153525</v>
      </c>
      <c r="RYX62" s="531">
        <v>153525</v>
      </c>
      <c r="RYY62" s="531">
        <v>153525</v>
      </c>
      <c r="RYZ62" s="531">
        <v>153525</v>
      </c>
      <c r="RZA62" s="531">
        <v>153525</v>
      </c>
      <c r="RZB62" s="531">
        <v>153525</v>
      </c>
      <c r="RZC62" s="531">
        <v>153525</v>
      </c>
      <c r="RZD62" s="531">
        <v>153525</v>
      </c>
      <c r="RZE62" s="531">
        <v>153525</v>
      </c>
      <c r="RZF62" s="531">
        <v>153525</v>
      </c>
      <c r="RZG62" s="531">
        <v>153525</v>
      </c>
      <c r="RZH62" s="531">
        <v>153525</v>
      </c>
      <c r="RZI62" s="531">
        <v>153525</v>
      </c>
      <c r="RZJ62" s="531">
        <v>153525</v>
      </c>
      <c r="RZK62" s="531">
        <v>153525</v>
      </c>
      <c r="RZL62" s="531">
        <v>153525</v>
      </c>
      <c r="RZM62" s="531">
        <v>153525</v>
      </c>
      <c r="RZN62" s="531">
        <v>153525</v>
      </c>
      <c r="RZO62" s="531">
        <v>153525</v>
      </c>
      <c r="RZP62" s="531">
        <v>153525</v>
      </c>
      <c r="RZQ62" s="531">
        <v>153525</v>
      </c>
      <c r="RZR62" s="531">
        <v>153525</v>
      </c>
      <c r="RZS62" s="531">
        <v>153525</v>
      </c>
      <c r="RZT62" s="531">
        <v>153525</v>
      </c>
      <c r="RZU62" s="531">
        <v>153525</v>
      </c>
      <c r="RZV62" s="531">
        <v>153525</v>
      </c>
      <c r="RZW62" s="531">
        <v>153525</v>
      </c>
      <c r="RZX62" s="531">
        <v>153525</v>
      </c>
      <c r="RZY62" s="531">
        <v>153525</v>
      </c>
      <c r="RZZ62" s="531">
        <v>153525</v>
      </c>
      <c r="SAA62" s="531">
        <v>153525</v>
      </c>
      <c r="SAB62" s="531">
        <v>153525</v>
      </c>
      <c r="SAC62" s="531">
        <v>153525</v>
      </c>
      <c r="SAD62" s="531">
        <v>153525</v>
      </c>
      <c r="SAE62" s="531">
        <v>153525</v>
      </c>
      <c r="SAF62" s="531">
        <v>153525</v>
      </c>
      <c r="SAG62" s="531">
        <v>153525</v>
      </c>
      <c r="SAH62" s="531">
        <v>153525</v>
      </c>
      <c r="SAI62" s="531">
        <v>153525</v>
      </c>
      <c r="SAJ62" s="531">
        <v>153525</v>
      </c>
      <c r="SAK62" s="531">
        <v>153525</v>
      </c>
      <c r="SAL62" s="531">
        <v>153525</v>
      </c>
      <c r="SAM62" s="531">
        <v>153525</v>
      </c>
      <c r="SAN62" s="531">
        <v>153525</v>
      </c>
      <c r="SAO62" s="531">
        <v>153525</v>
      </c>
      <c r="SAP62" s="531">
        <v>153525</v>
      </c>
      <c r="SAQ62" s="531">
        <v>153525</v>
      </c>
      <c r="SAR62" s="531">
        <v>153525</v>
      </c>
      <c r="SAS62" s="531">
        <v>153525</v>
      </c>
      <c r="SAT62" s="531">
        <v>153525</v>
      </c>
      <c r="SAU62" s="531">
        <v>153525</v>
      </c>
      <c r="SAV62" s="531">
        <v>153525</v>
      </c>
      <c r="SAW62" s="531">
        <v>153525</v>
      </c>
      <c r="SAX62" s="531">
        <v>153525</v>
      </c>
      <c r="SAY62" s="531">
        <v>153525</v>
      </c>
      <c r="SAZ62" s="531">
        <v>153525</v>
      </c>
      <c r="SBA62" s="531">
        <v>153525</v>
      </c>
      <c r="SBB62" s="531">
        <v>153525</v>
      </c>
      <c r="SBC62" s="531">
        <v>153525</v>
      </c>
      <c r="SBD62" s="531">
        <v>153525</v>
      </c>
      <c r="SBE62" s="531">
        <v>153525</v>
      </c>
      <c r="SBF62" s="531">
        <v>153525</v>
      </c>
      <c r="SBG62" s="531">
        <v>153525</v>
      </c>
      <c r="SBH62" s="531">
        <v>153525</v>
      </c>
      <c r="SBI62" s="531">
        <v>153525</v>
      </c>
      <c r="SBJ62" s="531">
        <v>153525</v>
      </c>
      <c r="SBK62" s="531">
        <v>153525</v>
      </c>
      <c r="SBL62" s="531">
        <v>153525</v>
      </c>
      <c r="SBM62" s="531">
        <v>153525</v>
      </c>
      <c r="SBN62" s="531">
        <v>153525</v>
      </c>
      <c r="SBO62" s="531">
        <v>153525</v>
      </c>
      <c r="SBP62" s="531">
        <v>153525</v>
      </c>
      <c r="SBQ62" s="531">
        <v>153525</v>
      </c>
      <c r="SBR62" s="531">
        <v>153525</v>
      </c>
      <c r="SBS62" s="531">
        <v>153525</v>
      </c>
      <c r="SBT62" s="531">
        <v>153525</v>
      </c>
      <c r="SBU62" s="531">
        <v>153525</v>
      </c>
      <c r="SBV62" s="531">
        <v>153525</v>
      </c>
      <c r="SBW62" s="531">
        <v>153525</v>
      </c>
      <c r="SBX62" s="531">
        <v>153525</v>
      </c>
      <c r="SBY62" s="531">
        <v>153525</v>
      </c>
      <c r="SBZ62" s="531">
        <v>153525</v>
      </c>
      <c r="SCA62" s="531">
        <v>153525</v>
      </c>
      <c r="SCB62" s="531">
        <v>153525</v>
      </c>
      <c r="SCC62" s="531">
        <v>153525</v>
      </c>
      <c r="SCD62" s="531">
        <v>153525</v>
      </c>
      <c r="SCE62" s="531">
        <v>153525</v>
      </c>
      <c r="SCF62" s="531">
        <v>153525</v>
      </c>
      <c r="SCG62" s="531">
        <v>153525</v>
      </c>
      <c r="SCH62" s="531">
        <v>153525</v>
      </c>
      <c r="SCI62" s="531">
        <v>153525</v>
      </c>
      <c r="SCJ62" s="531">
        <v>153525</v>
      </c>
      <c r="SCK62" s="531">
        <v>153525</v>
      </c>
      <c r="SCL62" s="531">
        <v>153525</v>
      </c>
      <c r="SCM62" s="531">
        <v>153525</v>
      </c>
      <c r="SCN62" s="531">
        <v>153525</v>
      </c>
      <c r="SCO62" s="531">
        <v>153525</v>
      </c>
      <c r="SCP62" s="531">
        <v>153525</v>
      </c>
      <c r="SCQ62" s="531">
        <v>153525</v>
      </c>
      <c r="SCR62" s="531">
        <v>153525</v>
      </c>
      <c r="SCS62" s="531">
        <v>153525</v>
      </c>
      <c r="SCT62" s="531">
        <v>153525</v>
      </c>
      <c r="SCU62" s="531">
        <v>153525</v>
      </c>
      <c r="SCV62" s="531">
        <v>153525</v>
      </c>
      <c r="SCW62" s="531">
        <v>153525</v>
      </c>
      <c r="SCX62" s="531">
        <v>153525</v>
      </c>
      <c r="SCY62" s="531">
        <v>153525</v>
      </c>
      <c r="SCZ62" s="531">
        <v>153525</v>
      </c>
      <c r="SDA62" s="531">
        <v>153525</v>
      </c>
      <c r="SDB62" s="531">
        <v>153525</v>
      </c>
      <c r="SDC62" s="531">
        <v>153525</v>
      </c>
      <c r="SDD62" s="531">
        <v>153525</v>
      </c>
      <c r="SDE62" s="531">
        <v>153525</v>
      </c>
      <c r="SDF62" s="531">
        <v>153525</v>
      </c>
      <c r="SDG62" s="531">
        <v>153525</v>
      </c>
      <c r="SDH62" s="531">
        <v>153525</v>
      </c>
      <c r="SDI62" s="531">
        <v>153525</v>
      </c>
      <c r="SDJ62" s="531">
        <v>153525</v>
      </c>
      <c r="SDK62" s="531">
        <v>153525</v>
      </c>
      <c r="SDL62" s="531">
        <v>153525</v>
      </c>
      <c r="SDM62" s="531">
        <v>153525</v>
      </c>
      <c r="SDN62" s="531">
        <v>153525</v>
      </c>
      <c r="SDO62" s="531">
        <v>153525</v>
      </c>
      <c r="SDP62" s="531">
        <v>153525</v>
      </c>
      <c r="SDQ62" s="531">
        <v>153525</v>
      </c>
      <c r="SDR62" s="531">
        <v>153525</v>
      </c>
      <c r="SDS62" s="531">
        <v>153525</v>
      </c>
      <c r="SDT62" s="531">
        <v>153525</v>
      </c>
      <c r="SDU62" s="531">
        <v>153525</v>
      </c>
      <c r="SDV62" s="531">
        <v>153525</v>
      </c>
      <c r="SDW62" s="531">
        <v>153525</v>
      </c>
      <c r="SDX62" s="531">
        <v>153525</v>
      </c>
      <c r="SDY62" s="531">
        <v>153525</v>
      </c>
      <c r="SDZ62" s="531">
        <v>153525</v>
      </c>
      <c r="SEA62" s="531">
        <v>153525</v>
      </c>
      <c r="SEB62" s="531">
        <v>153525</v>
      </c>
      <c r="SEC62" s="531">
        <v>153525</v>
      </c>
      <c r="SED62" s="531">
        <v>153525</v>
      </c>
      <c r="SEE62" s="531">
        <v>153525</v>
      </c>
      <c r="SEF62" s="531">
        <v>153525</v>
      </c>
      <c r="SEG62" s="531">
        <v>153525</v>
      </c>
      <c r="SEH62" s="531">
        <v>153525</v>
      </c>
      <c r="SEI62" s="531">
        <v>153525</v>
      </c>
      <c r="SEJ62" s="531">
        <v>153525</v>
      </c>
      <c r="SEK62" s="531">
        <v>153525</v>
      </c>
      <c r="SEL62" s="531">
        <v>153525</v>
      </c>
      <c r="SEM62" s="531">
        <v>153525</v>
      </c>
      <c r="SEN62" s="531">
        <v>153525</v>
      </c>
      <c r="SEO62" s="531">
        <v>153525</v>
      </c>
      <c r="SEP62" s="531">
        <v>153525</v>
      </c>
      <c r="SEQ62" s="531">
        <v>153525</v>
      </c>
      <c r="SER62" s="531">
        <v>153525</v>
      </c>
      <c r="SES62" s="531">
        <v>153525</v>
      </c>
      <c r="SET62" s="531">
        <v>153525</v>
      </c>
      <c r="SEU62" s="531">
        <v>153525</v>
      </c>
      <c r="SEV62" s="531">
        <v>153525</v>
      </c>
      <c r="SEW62" s="531">
        <v>153525</v>
      </c>
      <c r="SEX62" s="531">
        <v>153525</v>
      </c>
      <c r="SEY62" s="531">
        <v>153525</v>
      </c>
      <c r="SEZ62" s="531">
        <v>153525</v>
      </c>
      <c r="SFA62" s="531">
        <v>153525</v>
      </c>
      <c r="SFB62" s="531">
        <v>153525</v>
      </c>
      <c r="SFC62" s="531">
        <v>153525</v>
      </c>
      <c r="SFD62" s="531">
        <v>153525</v>
      </c>
      <c r="SFE62" s="531">
        <v>153525</v>
      </c>
      <c r="SFF62" s="531">
        <v>153525</v>
      </c>
      <c r="SFG62" s="531">
        <v>153525</v>
      </c>
      <c r="SFH62" s="531">
        <v>153525</v>
      </c>
      <c r="SFI62" s="531">
        <v>153525</v>
      </c>
      <c r="SFJ62" s="531">
        <v>153525</v>
      </c>
      <c r="SFK62" s="531">
        <v>153525</v>
      </c>
      <c r="SFL62" s="531">
        <v>153525</v>
      </c>
      <c r="SFM62" s="531">
        <v>153525</v>
      </c>
      <c r="SFN62" s="531">
        <v>153525</v>
      </c>
      <c r="SFO62" s="531">
        <v>153525</v>
      </c>
      <c r="SFP62" s="531">
        <v>153525</v>
      </c>
      <c r="SFQ62" s="531">
        <v>153525</v>
      </c>
      <c r="SFR62" s="531">
        <v>153525</v>
      </c>
      <c r="SFS62" s="531">
        <v>153525</v>
      </c>
      <c r="SFT62" s="531">
        <v>153525</v>
      </c>
      <c r="SFU62" s="531">
        <v>153525</v>
      </c>
      <c r="SFV62" s="531">
        <v>153525</v>
      </c>
      <c r="SFW62" s="531">
        <v>153525</v>
      </c>
      <c r="SFX62" s="531">
        <v>153525</v>
      </c>
      <c r="SFY62" s="531">
        <v>153525</v>
      </c>
      <c r="SFZ62" s="531">
        <v>153525</v>
      </c>
      <c r="SGA62" s="531">
        <v>153525</v>
      </c>
      <c r="SGB62" s="531">
        <v>153525</v>
      </c>
      <c r="SGC62" s="531">
        <v>153525</v>
      </c>
      <c r="SGD62" s="531">
        <v>153525</v>
      </c>
      <c r="SGE62" s="531">
        <v>153525</v>
      </c>
      <c r="SGF62" s="531">
        <v>153525</v>
      </c>
      <c r="SGG62" s="531">
        <v>153525</v>
      </c>
      <c r="SGH62" s="531">
        <v>153525</v>
      </c>
      <c r="SGI62" s="531">
        <v>153525</v>
      </c>
      <c r="SGJ62" s="531">
        <v>153525</v>
      </c>
      <c r="SGK62" s="531">
        <v>153525</v>
      </c>
      <c r="SGL62" s="531">
        <v>153525</v>
      </c>
      <c r="SGM62" s="531">
        <v>153525</v>
      </c>
      <c r="SGN62" s="531">
        <v>153525</v>
      </c>
      <c r="SGO62" s="531">
        <v>153525</v>
      </c>
      <c r="SGP62" s="531">
        <v>153525</v>
      </c>
      <c r="SGQ62" s="531">
        <v>153525</v>
      </c>
      <c r="SGR62" s="531">
        <v>153525</v>
      </c>
      <c r="SGS62" s="531">
        <v>153525</v>
      </c>
      <c r="SGT62" s="531">
        <v>153525</v>
      </c>
      <c r="SGU62" s="531">
        <v>153525</v>
      </c>
      <c r="SGV62" s="531">
        <v>153525</v>
      </c>
      <c r="SGW62" s="531">
        <v>153525</v>
      </c>
      <c r="SGX62" s="531">
        <v>153525</v>
      </c>
      <c r="SGY62" s="531">
        <v>153525</v>
      </c>
      <c r="SGZ62" s="531">
        <v>153525</v>
      </c>
      <c r="SHA62" s="531">
        <v>153525</v>
      </c>
      <c r="SHB62" s="531">
        <v>153525</v>
      </c>
      <c r="SHC62" s="531">
        <v>153525</v>
      </c>
      <c r="SHD62" s="531">
        <v>153525</v>
      </c>
      <c r="SHE62" s="531">
        <v>153525</v>
      </c>
      <c r="SHF62" s="531">
        <v>153525</v>
      </c>
      <c r="SHG62" s="531">
        <v>153525</v>
      </c>
      <c r="SHH62" s="531">
        <v>153525</v>
      </c>
      <c r="SHI62" s="531">
        <v>153525</v>
      </c>
      <c r="SHJ62" s="531">
        <v>153525</v>
      </c>
      <c r="SHK62" s="531">
        <v>153525</v>
      </c>
      <c r="SHL62" s="531">
        <v>153525</v>
      </c>
      <c r="SHM62" s="531">
        <v>153525</v>
      </c>
      <c r="SHN62" s="531">
        <v>153525</v>
      </c>
      <c r="SHO62" s="531">
        <v>153525</v>
      </c>
      <c r="SHP62" s="531">
        <v>153525</v>
      </c>
      <c r="SHQ62" s="531">
        <v>153525</v>
      </c>
      <c r="SHR62" s="531">
        <v>153525</v>
      </c>
      <c r="SHS62" s="531">
        <v>153525</v>
      </c>
      <c r="SHT62" s="531">
        <v>153525</v>
      </c>
      <c r="SHU62" s="531">
        <v>153525</v>
      </c>
      <c r="SHV62" s="531">
        <v>153525</v>
      </c>
      <c r="SHW62" s="531">
        <v>153525</v>
      </c>
      <c r="SHX62" s="531">
        <v>153525</v>
      </c>
      <c r="SHY62" s="531">
        <v>153525</v>
      </c>
      <c r="SHZ62" s="531">
        <v>153525</v>
      </c>
      <c r="SIA62" s="531">
        <v>153525</v>
      </c>
      <c r="SIB62" s="531">
        <v>153525</v>
      </c>
      <c r="SIC62" s="531">
        <v>153525</v>
      </c>
      <c r="SID62" s="531">
        <v>153525</v>
      </c>
      <c r="SIE62" s="531">
        <v>153525</v>
      </c>
      <c r="SIF62" s="531">
        <v>153525</v>
      </c>
      <c r="SIG62" s="531">
        <v>153525</v>
      </c>
      <c r="SIH62" s="531">
        <v>153525</v>
      </c>
      <c r="SII62" s="531">
        <v>153525</v>
      </c>
      <c r="SIJ62" s="531">
        <v>153525</v>
      </c>
      <c r="SIK62" s="531">
        <v>153525</v>
      </c>
      <c r="SIL62" s="531">
        <v>153525</v>
      </c>
      <c r="SIM62" s="531">
        <v>153525</v>
      </c>
      <c r="SIN62" s="531">
        <v>153525</v>
      </c>
      <c r="SIO62" s="531">
        <v>153525</v>
      </c>
      <c r="SIP62" s="531">
        <v>153525</v>
      </c>
      <c r="SIQ62" s="531">
        <v>153525</v>
      </c>
      <c r="SIR62" s="531">
        <v>153525</v>
      </c>
      <c r="SIS62" s="531">
        <v>153525</v>
      </c>
      <c r="SIT62" s="531">
        <v>153525</v>
      </c>
      <c r="SIU62" s="531">
        <v>153525</v>
      </c>
      <c r="SIV62" s="531">
        <v>153525</v>
      </c>
      <c r="SIW62" s="531">
        <v>153525</v>
      </c>
      <c r="SIX62" s="531">
        <v>153525</v>
      </c>
      <c r="SIY62" s="531">
        <v>153525</v>
      </c>
      <c r="SIZ62" s="531">
        <v>153525</v>
      </c>
      <c r="SJA62" s="531">
        <v>153525</v>
      </c>
      <c r="SJB62" s="531">
        <v>153525</v>
      </c>
      <c r="SJC62" s="531">
        <v>153525</v>
      </c>
      <c r="SJD62" s="531">
        <v>153525</v>
      </c>
      <c r="SJE62" s="531">
        <v>153525</v>
      </c>
      <c r="SJF62" s="531">
        <v>153525</v>
      </c>
      <c r="SJG62" s="531">
        <v>153525</v>
      </c>
      <c r="SJH62" s="531">
        <v>153525</v>
      </c>
      <c r="SJI62" s="531">
        <v>153525</v>
      </c>
      <c r="SJJ62" s="531">
        <v>153525</v>
      </c>
      <c r="SJK62" s="531">
        <v>153525</v>
      </c>
      <c r="SJL62" s="531">
        <v>153525</v>
      </c>
      <c r="SJM62" s="531">
        <v>153525</v>
      </c>
      <c r="SJN62" s="531">
        <v>153525</v>
      </c>
      <c r="SJO62" s="531">
        <v>153525</v>
      </c>
      <c r="SJP62" s="531">
        <v>153525</v>
      </c>
      <c r="SJQ62" s="531">
        <v>153525</v>
      </c>
      <c r="SJR62" s="531">
        <v>153525</v>
      </c>
      <c r="SJS62" s="531">
        <v>153525</v>
      </c>
      <c r="SJT62" s="531">
        <v>153525</v>
      </c>
      <c r="SJU62" s="531">
        <v>153525</v>
      </c>
      <c r="SJV62" s="531">
        <v>153525</v>
      </c>
      <c r="SJW62" s="531">
        <v>153525</v>
      </c>
      <c r="SJX62" s="531">
        <v>153525</v>
      </c>
      <c r="SJY62" s="531">
        <v>153525</v>
      </c>
      <c r="SJZ62" s="531">
        <v>153525</v>
      </c>
      <c r="SKA62" s="531">
        <v>153525</v>
      </c>
      <c r="SKB62" s="531">
        <v>153525</v>
      </c>
      <c r="SKC62" s="531">
        <v>153525</v>
      </c>
      <c r="SKD62" s="531">
        <v>153525</v>
      </c>
      <c r="SKE62" s="531">
        <v>153525</v>
      </c>
      <c r="SKF62" s="531">
        <v>153525</v>
      </c>
      <c r="SKG62" s="531">
        <v>153525</v>
      </c>
      <c r="SKH62" s="531">
        <v>153525</v>
      </c>
      <c r="SKI62" s="531">
        <v>153525</v>
      </c>
      <c r="SKJ62" s="531">
        <v>153525</v>
      </c>
      <c r="SKK62" s="531">
        <v>153525</v>
      </c>
      <c r="SKL62" s="531">
        <v>153525</v>
      </c>
      <c r="SKM62" s="531">
        <v>153525</v>
      </c>
      <c r="SKN62" s="531">
        <v>153525</v>
      </c>
      <c r="SKO62" s="531">
        <v>153525</v>
      </c>
      <c r="SKP62" s="531">
        <v>153525</v>
      </c>
      <c r="SKQ62" s="531">
        <v>153525</v>
      </c>
      <c r="SKR62" s="531">
        <v>153525</v>
      </c>
      <c r="SKS62" s="531">
        <v>153525</v>
      </c>
      <c r="SKT62" s="531">
        <v>153525</v>
      </c>
      <c r="SKU62" s="531">
        <v>153525</v>
      </c>
      <c r="SKV62" s="531">
        <v>153525</v>
      </c>
      <c r="SKW62" s="531">
        <v>153525</v>
      </c>
      <c r="SKX62" s="531">
        <v>153525</v>
      </c>
      <c r="SKY62" s="531">
        <v>153525</v>
      </c>
      <c r="SKZ62" s="531">
        <v>153525</v>
      </c>
      <c r="SLA62" s="531">
        <v>153525</v>
      </c>
      <c r="SLB62" s="531">
        <v>153525</v>
      </c>
      <c r="SLC62" s="531">
        <v>153525</v>
      </c>
      <c r="SLD62" s="531">
        <v>153525</v>
      </c>
      <c r="SLE62" s="531">
        <v>153525</v>
      </c>
      <c r="SLF62" s="531">
        <v>153525</v>
      </c>
      <c r="SLG62" s="531">
        <v>153525</v>
      </c>
      <c r="SLH62" s="531">
        <v>153525</v>
      </c>
      <c r="SLI62" s="531">
        <v>153525</v>
      </c>
      <c r="SLJ62" s="531">
        <v>153525</v>
      </c>
      <c r="SLK62" s="531">
        <v>153525</v>
      </c>
      <c r="SLL62" s="531">
        <v>153525</v>
      </c>
      <c r="SLM62" s="531">
        <v>153525</v>
      </c>
      <c r="SLN62" s="531">
        <v>153525</v>
      </c>
      <c r="SLO62" s="531">
        <v>153525</v>
      </c>
      <c r="SLP62" s="531">
        <v>153525</v>
      </c>
      <c r="SLQ62" s="531">
        <v>153525</v>
      </c>
      <c r="SLR62" s="531">
        <v>153525</v>
      </c>
      <c r="SLS62" s="531">
        <v>153525</v>
      </c>
      <c r="SLT62" s="531">
        <v>153525</v>
      </c>
      <c r="SLU62" s="531">
        <v>153525</v>
      </c>
      <c r="SLV62" s="531">
        <v>153525</v>
      </c>
      <c r="SLW62" s="531">
        <v>153525</v>
      </c>
      <c r="SLX62" s="531">
        <v>153525</v>
      </c>
      <c r="SLY62" s="531">
        <v>153525</v>
      </c>
      <c r="SLZ62" s="531">
        <v>153525</v>
      </c>
      <c r="SMA62" s="531">
        <v>153525</v>
      </c>
      <c r="SMB62" s="531">
        <v>153525</v>
      </c>
      <c r="SMC62" s="531">
        <v>153525</v>
      </c>
      <c r="SMD62" s="531">
        <v>153525</v>
      </c>
      <c r="SME62" s="531">
        <v>153525</v>
      </c>
      <c r="SMF62" s="531">
        <v>153525</v>
      </c>
      <c r="SMG62" s="531">
        <v>153525</v>
      </c>
      <c r="SMH62" s="531">
        <v>153525</v>
      </c>
      <c r="SMI62" s="531">
        <v>153525</v>
      </c>
      <c r="SMJ62" s="531">
        <v>153525</v>
      </c>
      <c r="SMK62" s="531">
        <v>153525</v>
      </c>
      <c r="SML62" s="531">
        <v>153525</v>
      </c>
      <c r="SMM62" s="531">
        <v>153525</v>
      </c>
      <c r="SMN62" s="531">
        <v>153525</v>
      </c>
      <c r="SMO62" s="531">
        <v>153525</v>
      </c>
      <c r="SMP62" s="531">
        <v>153525</v>
      </c>
      <c r="SMQ62" s="531">
        <v>153525</v>
      </c>
      <c r="SMR62" s="531">
        <v>153525</v>
      </c>
      <c r="SMS62" s="531">
        <v>153525</v>
      </c>
      <c r="SMT62" s="531">
        <v>153525</v>
      </c>
      <c r="SMU62" s="531">
        <v>153525</v>
      </c>
      <c r="SMV62" s="531">
        <v>153525</v>
      </c>
      <c r="SMW62" s="531">
        <v>153525</v>
      </c>
      <c r="SMX62" s="531">
        <v>153525</v>
      </c>
      <c r="SMY62" s="531">
        <v>153525</v>
      </c>
      <c r="SMZ62" s="531">
        <v>153525</v>
      </c>
      <c r="SNA62" s="531">
        <v>153525</v>
      </c>
      <c r="SNB62" s="531">
        <v>153525</v>
      </c>
      <c r="SNC62" s="531">
        <v>153525</v>
      </c>
      <c r="SND62" s="531">
        <v>153525</v>
      </c>
      <c r="SNE62" s="531">
        <v>153525</v>
      </c>
      <c r="SNF62" s="531">
        <v>153525</v>
      </c>
      <c r="SNG62" s="531">
        <v>153525</v>
      </c>
      <c r="SNH62" s="531">
        <v>153525</v>
      </c>
      <c r="SNI62" s="531">
        <v>153525</v>
      </c>
      <c r="SNJ62" s="531">
        <v>153525</v>
      </c>
      <c r="SNK62" s="531">
        <v>153525</v>
      </c>
      <c r="SNL62" s="531">
        <v>153525</v>
      </c>
      <c r="SNM62" s="531">
        <v>153525</v>
      </c>
      <c r="SNN62" s="531">
        <v>153525</v>
      </c>
      <c r="SNO62" s="531">
        <v>153525</v>
      </c>
      <c r="SNP62" s="531">
        <v>153525</v>
      </c>
      <c r="SNQ62" s="531">
        <v>153525</v>
      </c>
      <c r="SNR62" s="531">
        <v>153525</v>
      </c>
      <c r="SNS62" s="531">
        <v>153525</v>
      </c>
      <c r="SNT62" s="531">
        <v>153525</v>
      </c>
      <c r="SNU62" s="531">
        <v>153525</v>
      </c>
      <c r="SNV62" s="531">
        <v>153525</v>
      </c>
      <c r="SNW62" s="531">
        <v>153525</v>
      </c>
      <c r="SNX62" s="531">
        <v>153525</v>
      </c>
      <c r="SNY62" s="531">
        <v>153525</v>
      </c>
      <c r="SNZ62" s="531">
        <v>153525</v>
      </c>
      <c r="SOA62" s="531">
        <v>153525</v>
      </c>
      <c r="SOB62" s="531">
        <v>153525</v>
      </c>
      <c r="SOC62" s="531">
        <v>153525</v>
      </c>
      <c r="SOD62" s="531">
        <v>153525</v>
      </c>
      <c r="SOE62" s="531">
        <v>153525</v>
      </c>
      <c r="SOF62" s="531">
        <v>153525</v>
      </c>
      <c r="SOG62" s="531">
        <v>153525</v>
      </c>
      <c r="SOH62" s="531">
        <v>153525</v>
      </c>
      <c r="SOI62" s="531">
        <v>153525</v>
      </c>
      <c r="SOJ62" s="531">
        <v>153525</v>
      </c>
      <c r="SOK62" s="531">
        <v>153525</v>
      </c>
      <c r="SOL62" s="531">
        <v>153525</v>
      </c>
      <c r="SOM62" s="531">
        <v>153525</v>
      </c>
      <c r="SON62" s="531">
        <v>153525</v>
      </c>
      <c r="SOO62" s="531">
        <v>153525</v>
      </c>
      <c r="SOP62" s="531">
        <v>153525</v>
      </c>
      <c r="SOQ62" s="531">
        <v>153525</v>
      </c>
      <c r="SOR62" s="531">
        <v>153525</v>
      </c>
      <c r="SOS62" s="531">
        <v>153525</v>
      </c>
      <c r="SOT62" s="531">
        <v>153525</v>
      </c>
      <c r="SOU62" s="531">
        <v>153525</v>
      </c>
      <c r="SOV62" s="531">
        <v>153525</v>
      </c>
      <c r="SOW62" s="531">
        <v>153525</v>
      </c>
      <c r="SOX62" s="531">
        <v>153525</v>
      </c>
      <c r="SOY62" s="531">
        <v>153525</v>
      </c>
      <c r="SOZ62" s="531">
        <v>153525</v>
      </c>
      <c r="SPA62" s="531">
        <v>153525</v>
      </c>
      <c r="SPB62" s="531">
        <v>153525</v>
      </c>
      <c r="SPC62" s="531">
        <v>153525</v>
      </c>
      <c r="SPD62" s="531">
        <v>153525</v>
      </c>
      <c r="SPE62" s="531">
        <v>153525</v>
      </c>
      <c r="SPF62" s="531">
        <v>153525</v>
      </c>
      <c r="SPG62" s="531">
        <v>153525</v>
      </c>
      <c r="SPH62" s="531">
        <v>153525</v>
      </c>
      <c r="SPI62" s="531">
        <v>153525</v>
      </c>
      <c r="SPJ62" s="531">
        <v>153525</v>
      </c>
      <c r="SPK62" s="531">
        <v>153525</v>
      </c>
      <c r="SPL62" s="531">
        <v>153525</v>
      </c>
      <c r="SPM62" s="531">
        <v>153525</v>
      </c>
      <c r="SPN62" s="531">
        <v>153525</v>
      </c>
      <c r="SPO62" s="531">
        <v>153525</v>
      </c>
      <c r="SPP62" s="531">
        <v>153525</v>
      </c>
      <c r="SPQ62" s="531">
        <v>153525</v>
      </c>
      <c r="SPR62" s="531">
        <v>153525</v>
      </c>
      <c r="SPS62" s="531">
        <v>153525</v>
      </c>
      <c r="SPT62" s="531">
        <v>153525</v>
      </c>
      <c r="SPU62" s="531">
        <v>153525</v>
      </c>
      <c r="SPV62" s="531">
        <v>153525</v>
      </c>
      <c r="SPW62" s="531">
        <v>153525</v>
      </c>
      <c r="SPX62" s="531">
        <v>153525</v>
      </c>
      <c r="SPY62" s="531">
        <v>153525</v>
      </c>
      <c r="SPZ62" s="531">
        <v>153525</v>
      </c>
      <c r="SQA62" s="531">
        <v>153525</v>
      </c>
      <c r="SQB62" s="531">
        <v>153525</v>
      </c>
      <c r="SQC62" s="531">
        <v>153525</v>
      </c>
      <c r="SQD62" s="531">
        <v>153525</v>
      </c>
      <c r="SQE62" s="531">
        <v>153525</v>
      </c>
      <c r="SQF62" s="531">
        <v>153525</v>
      </c>
      <c r="SQG62" s="531">
        <v>153525</v>
      </c>
      <c r="SQH62" s="531">
        <v>153525</v>
      </c>
      <c r="SQI62" s="531">
        <v>153525</v>
      </c>
      <c r="SQJ62" s="531">
        <v>153525</v>
      </c>
      <c r="SQK62" s="531">
        <v>153525</v>
      </c>
      <c r="SQL62" s="531">
        <v>153525</v>
      </c>
      <c r="SQM62" s="531">
        <v>153525</v>
      </c>
      <c r="SQN62" s="531">
        <v>153525</v>
      </c>
      <c r="SQO62" s="531">
        <v>153525</v>
      </c>
      <c r="SQP62" s="531">
        <v>153525</v>
      </c>
      <c r="SQQ62" s="531">
        <v>153525</v>
      </c>
      <c r="SQR62" s="531">
        <v>153525</v>
      </c>
      <c r="SQS62" s="531">
        <v>153525</v>
      </c>
      <c r="SQT62" s="531">
        <v>153525</v>
      </c>
      <c r="SQU62" s="531">
        <v>153525</v>
      </c>
      <c r="SQV62" s="531">
        <v>153525</v>
      </c>
      <c r="SQW62" s="531">
        <v>153525</v>
      </c>
      <c r="SQX62" s="531">
        <v>153525</v>
      </c>
      <c r="SQY62" s="531">
        <v>153525</v>
      </c>
      <c r="SQZ62" s="531">
        <v>153525</v>
      </c>
      <c r="SRA62" s="531">
        <v>153525</v>
      </c>
      <c r="SRB62" s="531">
        <v>153525</v>
      </c>
      <c r="SRC62" s="531">
        <v>153525</v>
      </c>
      <c r="SRD62" s="531">
        <v>153525</v>
      </c>
      <c r="SRE62" s="531">
        <v>153525</v>
      </c>
      <c r="SRF62" s="531">
        <v>153525</v>
      </c>
      <c r="SRG62" s="531">
        <v>153525</v>
      </c>
      <c r="SRH62" s="531">
        <v>153525</v>
      </c>
      <c r="SRI62" s="531">
        <v>153525</v>
      </c>
      <c r="SRJ62" s="531">
        <v>153525</v>
      </c>
      <c r="SRK62" s="531">
        <v>153525</v>
      </c>
      <c r="SRL62" s="531">
        <v>153525</v>
      </c>
      <c r="SRM62" s="531">
        <v>153525</v>
      </c>
      <c r="SRN62" s="531">
        <v>153525</v>
      </c>
      <c r="SRO62" s="531">
        <v>153525</v>
      </c>
      <c r="SRP62" s="531">
        <v>153525</v>
      </c>
      <c r="SRQ62" s="531">
        <v>153525</v>
      </c>
      <c r="SRR62" s="531">
        <v>153525</v>
      </c>
      <c r="SRS62" s="531">
        <v>153525</v>
      </c>
      <c r="SRT62" s="531">
        <v>153525</v>
      </c>
      <c r="SRU62" s="531">
        <v>153525</v>
      </c>
      <c r="SRV62" s="531">
        <v>153525</v>
      </c>
      <c r="SRW62" s="531">
        <v>153525</v>
      </c>
      <c r="SRX62" s="531">
        <v>153525</v>
      </c>
      <c r="SRY62" s="531">
        <v>153525</v>
      </c>
      <c r="SRZ62" s="531">
        <v>153525</v>
      </c>
      <c r="SSA62" s="531">
        <v>153525</v>
      </c>
      <c r="SSB62" s="531">
        <v>153525</v>
      </c>
      <c r="SSC62" s="531">
        <v>153525</v>
      </c>
      <c r="SSD62" s="531">
        <v>153525</v>
      </c>
      <c r="SSE62" s="531">
        <v>153525</v>
      </c>
      <c r="SSF62" s="531">
        <v>153525</v>
      </c>
      <c r="SSG62" s="531">
        <v>153525</v>
      </c>
      <c r="SSH62" s="531">
        <v>153525</v>
      </c>
      <c r="SSI62" s="531">
        <v>153525</v>
      </c>
      <c r="SSJ62" s="531">
        <v>153525</v>
      </c>
      <c r="SSK62" s="531">
        <v>153525</v>
      </c>
      <c r="SSL62" s="531">
        <v>153525</v>
      </c>
      <c r="SSM62" s="531">
        <v>153525</v>
      </c>
      <c r="SSN62" s="531">
        <v>153525</v>
      </c>
      <c r="SSO62" s="531">
        <v>153525</v>
      </c>
      <c r="SSP62" s="531">
        <v>153525</v>
      </c>
      <c r="SSQ62" s="531">
        <v>153525</v>
      </c>
      <c r="SSR62" s="531">
        <v>153525</v>
      </c>
      <c r="SSS62" s="531">
        <v>153525</v>
      </c>
      <c r="SST62" s="531">
        <v>153525</v>
      </c>
      <c r="SSU62" s="531">
        <v>153525</v>
      </c>
      <c r="SSV62" s="531">
        <v>153525</v>
      </c>
      <c r="SSW62" s="531">
        <v>153525</v>
      </c>
      <c r="SSX62" s="531">
        <v>153525</v>
      </c>
      <c r="SSY62" s="531">
        <v>153525</v>
      </c>
      <c r="SSZ62" s="531">
        <v>153525</v>
      </c>
      <c r="STA62" s="531">
        <v>153525</v>
      </c>
      <c r="STB62" s="531">
        <v>153525</v>
      </c>
      <c r="STC62" s="531">
        <v>153525</v>
      </c>
      <c r="STD62" s="531">
        <v>153525</v>
      </c>
      <c r="STE62" s="531">
        <v>153525</v>
      </c>
      <c r="STF62" s="531">
        <v>153525</v>
      </c>
      <c r="STG62" s="531">
        <v>153525</v>
      </c>
      <c r="STH62" s="531">
        <v>153525</v>
      </c>
      <c r="STI62" s="531">
        <v>153525</v>
      </c>
      <c r="STJ62" s="531">
        <v>153525</v>
      </c>
      <c r="STK62" s="531">
        <v>153525</v>
      </c>
      <c r="STL62" s="531">
        <v>153525</v>
      </c>
      <c r="STM62" s="531">
        <v>153525</v>
      </c>
      <c r="STN62" s="531">
        <v>153525</v>
      </c>
      <c r="STO62" s="531">
        <v>153525</v>
      </c>
      <c r="STP62" s="531">
        <v>153525</v>
      </c>
      <c r="STQ62" s="531">
        <v>153525</v>
      </c>
      <c r="STR62" s="531">
        <v>153525</v>
      </c>
      <c r="STS62" s="531">
        <v>153525</v>
      </c>
      <c r="STT62" s="531">
        <v>153525</v>
      </c>
      <c r="STU62" s="531">
        <v>153525</v>
      </c>
      <c r="STV62" s="531">
        <v>153525</v>
      </c>
      <c r="STW62" s="531">
        <v>153525</v>
      </c>
      <c r="STX62" s="531">
        <v>153525</v>
      </c>
      <c r="STY62" s="531">
        <v>153525</v>
      </c>
      <c r="STZ62" s="531">
        <v>153525</v>
      </c>
      <c r="SUA62" s="531">
        <v>153525</v>
      </c>
      <c r="SUB62" s="531">
        <v>153525</v>
      </c>
      <c r="SUC62" s="531">
        <v>153525</v>
      </c>
      <c r="SUD62" s="531">
        <v>153525</v>
      </c>
      <c r="SUE62" s="531">
        <v>153525</v>
      </c>
      <c r="SUF62" s="531">
        <v>153525</v>
      </c>
      <c r="SUG62" s="531">
        <v>153525</v>
      </c>
      <c r="SUH62" s="531">
        <v>153525</v>
      </c>
      <c r="SUI62" s="531">
        <v>153525</v>
      </c>
      <c r="SUJ62" s="531">
        <v>153525</v>
      </c>
      <c r="SUK62" s="531">
        <v>153525</v>
      </c>
      <c r="SUL62" s="531">
        <v>153525</v>
      </c>
      <c r="SUM62" s="531">
        <v>153525</v>
      </c>
      <c r="SUN62" s="531">
        <v>153525</v>
      </c>
      <c r="SUO62" s="531">
        <v>153525</v>
      </c>
      <c r="SUP62" s="531">
        <v>153525</v>
      </c>
      <c r="SUQ62" s="531">
        <v>153525</v>
      </c>
      <c r="SUR62" s="531">
        <v>153525</v>
      </c>
      <c r="SUS62" s="531">
        <v>153525</v>
      </c>
      <c r="SUT62" s="531">
        <v>153525</v>
      </c>
      <c r="SUU62" s="531">
        <v>153525</v>
      </c>
      <c r="SUV62" s="531">
        <v>153525</v>
      </c>
      <c r="SUW62" s="531">
        <v>153525</v>
      </c>
      <c r="SUX62" s="531">
        <v>153525</v>
      </c>
      <c r="SUY62" s="531">
        <v>153525</v>
      </c>
      <c r="SUZ62" s="531">
        <v>153525</v>
      </c>
      <c r="SVA62" s="531">
        <v>153525</v>
      </c>
      <c r="SVB62" s="531">
        <v>153525</v>
      </c>
      <c r="SVC62" s="531">
        <v>153525</v>
      </c>
      <c r="SVD62" s="531">
        <v>153525</v>
      </c>
      <c r="SVE62" s="531">
        <v>153525</v>
      </c>
      <c r="SVF62" s="531">
        <v>153525</v>
      </c>
      <c r="SVG62" s="531">
        <v>153525</v>
      </c>
      <c r="SVH62" s="531">
        <v>153525</v>
      </c>
      <c r="SVI62" s="531">
        <v>153525</v>
      </c>
      <c r="SVJ62" s="531">
        <v>153525</v>
      </c>
      <c r="SVK62" s="531">
        <v>153525</v>
      </c>
      <c r="SVL62" s="531">
        <v>153525</v>
      </c>
      <c r="SVM62" s="531">
        <v>153525</v>
      </c>
      <c r="SVN62" s="531">
        <v>153525</v>
      </c>
      <c r="SVO62" s="531">
        <v>153525</v>
      </c>
      <c r="SVP62" s="531">
        <v>153525</v>
      </c>
      <c r="SVQ62" s="531">
        <v>153525</v>
      </c>
      <c r="SVR62" s="531">
        <v>153525</v>
      </c>
      <c r="SVS62" s="531">
        <v>153525</v>
      </c>
      <c r="SVT62" s="531">
        <v>153525</v>
      </c>
      <c r="SVU62" s="531">
        <v>153525</v>
      </c>
      <c r="SVV62" s="531">
        <v>153525</v>
      </c>
      <c r="SVW62" s="531">
        <v>153525</v>
      </c>
      <c r="SVX62" s="531">
        <v>153525</v>
      </c>
      <c r="SVY62" s="531">
        <v>153525</v>
      </c>
      <c r="SVZ62" s="531">
        <v>153525</v>
      </c>
      <c r="SWA62" s="531">
        <v>153525</v>
      </c>
      <c r="SWB62" s="531">
        <v>153525</v>
      </c>
      <c r="SWC62" s="531">
        <v>153525</v>
      </c>
      <c r="SWD62" s="531">
        <v>153525</v>
      </c>
      <c r="SWE62" s="531">
        <v>153525</v>
      </c>
      <c r="SWF62" s="531">
        <v>153525</v>
      </c>
      <c r="SWG62" s="531">
        <v>153525</v>
      </c>
      <c r="SWH62" s="531">
        <v>153525</v>
      </c>
      <c r="SWI62" s="531">
        <v>153525</v>
      </c>
      <c r="SWJ62" s="531">
        <v>153525</v>
      </c>
      <c r="SWK62" s="531">
        <v>153525</v>
      </c>
      <c r="SWL62" s="531">
        <v>153525</v>
      </c>
      <c r="SWM62" s="531">
        <v>153525</v>
      </c>
      <c r="SWN62" s="531">
        <v>153525</v>
      </c>
      <c r="SWO62" s="531">
        <v>153525</v>
      </c>
      <c r="SWP62" s="531">
        <v>153525</v>
      </c>
      <c r="SWQ62" s="531">
        <v>153525</v>
      </c>
      <c r="SWR62" s="531">
        <v>153525</v>
      </c>
      <c r="SWS62" s="531">
        <v>153525</v>
      </c>
      <c r="SWT62" s="531">
        <v>153525</v>
      </c>
      <c r="SWU62" s="531">
        <v>153525</v>
      </c>
      <c r="SWV62" s="531">
        <v>153525</v>
      </c>
      <c r="SWW62" s="531">
        <v>153525</v>
      </c>
      <c r="SWX62" s="531">
        <v>153525</v>
      </c>
      <c r="SWY62" s="531">
        <v>153525</v>
      </c>
      <c r="SWZ62" s="531">
        <v>153525</v>
      </c>
      <c r="SXA62" s="531">
        <v>153525</v>
      </c>
      <c r="SXB62" s="531">
        <v>153525</v>
      </c>
      <c r="SXC62" s="531">
        <v>153525</v>
      </c>
      <c r="SXD62" s="531">
        <v>153525</v>
      </c>
      <c r="SXE62" s="531">
        <v>153525</v>
      </c>
      <c r="SXF62" s="531">
        <v>153525</v>
      </c>
      <c r="SXG62" s="531">
        <v>153525</v>
      </c>
      <c r="SXH62" s="531">
        <v>153525</v>
      </c>
      <c r="SXI62" s="531">
        <v>153525</v>
      </c>
      <c r="SXJ62" s="531">
        <v>153525</v>
      </c>
      <c r="SXK62" s="531">
        <v>153525</v>
      </c>
      <c r="SXL62" s="531">
        <v>153525</v>
      </c>
      <c r="SXM62" s="531">
        <v>153525</v>
      </c>
      <c r="SXN62" s="531">
        <v>153525</v>
      </c>
      <c r="SXO62" s="531">
        <v>153525</v>
      </c>
      <c r="SXP62" s="531">
        <v>153525</v>
      </c>
      <c r="SXQ62" s="531">
        <v>153525</v>
      </c>
      <c r="SXR62" s="531">
        <v>153525</v>
      </c>
      <c r="SXS62" s="531">
        <v>153525</v>
      </c>
      <c r="SXT62" s="531">
        <v>153525</v>
      </c>
      <c r="SXU62" s="531">
        <v>153525</v>
      </c>
      <c r="SXV62" s="531">
        <v>153525</v>
      </c>
      <c r="SXW62" s="531">
        <v>153525</v>
      </c>
      <c r="SXX62" s="531">
        <v>153525</v>
      </c>
      <c r="SXY62" s="531">
        <v>153525</v>
      </c>
      <c r="SXZ62" s="531">
        <v>153525</v>
      </c>
      <c r="SYA62" s="531">
        <v>153525</v>
      </c>
      <c r="SYB62" s="531">
        <v>153525</v>
      </c>
      <c r="SYC62" s="531">
        <v>153525</v>
      </c>
      <c r="SYD62" s="531">
        <v>153525</v>
      </c>
      <c r="SYE62" s="531">
        <v>153525</v>
      </c>
      <c r="SYF62" s="531">
        <v>153525</v>
      </c>
      <c r="SYG62" s="531">
        <v>153525</v>
      </c>
      <c r="SYH62" s="531">
        <v>153525</v>
      </c>
      <c r="SYI62" s="531">
        <v>153525</v>
      </c>
      <c r="SYJ62" s="531">
        <v>153525</v>
      </c>
      <c r="SYK62" s="531">
        <v>153525</v>
      </c>
      <c r="SYL62" s="531">
        <v>153525</v>
      </c>
      <c r="SYM62" s="531">
        <v>153525</v>
      </c>
      <c r="SYN62" s="531">
        <v>153525</v>
      </c>
      <c r="SYO62" s="531">
        <v>153525</v>
      </c>
      <c r="SYP62" s="531">
        <v>153525</v>
      </c>
      <c r="SYQ62" s="531">
        <v>153525</v>
      </c>
      <c r="SYR62" s="531">
        <v>153525</v>
      </c>
      <c r="SYS62" s="531">
        <v>153525</v>
      </c>
      <c r="SYT62" s="531">
        <v>153525</v>
      </c>
      <c r="SYU62" s="531">
        <v>153525</v>
      </c>
      <c r="SYV62" s="531">
        <v>153525</v>
      </c>
      <c r="SYW62" s="531">
        <v>153525</v>
      </c>
      <c r="SYX62" s="531">
        <v>153525</v>
      </c>
      <c r="SYY62" s="531">
        <v>153525</v>
      </c>
      <c r="SYZ62" s="531">
        <v>153525</v>
      </c>
      <c r="SZA62" s="531">
        <v>153525</v>
      </c>
      <c r="SZB62" s="531">
        <v>153525</v>
      </c>
      <c r="SZC62" s="531">
        <v>153525</v>
      </c>
      <c r="SZD62" s="531">
        <v>153525</v>
      </c>
      <c r="SZE62" s="531">
        <v>153525</v>
      </c>
      <c r="SZF62" s="531">
        <v>153525</v>
      </c>
      <c r="SZG62" s="531">
        <v>153525</v>
      </c>
      <c r="SZH62" s="531">
        <v>153525</v>
      </c>
      <c r="SZI62" s="531">
        <v>153525</v>
      </c>
      <c r="SZJ62" s="531">
        <v>153525</v>
      </c>
      <c r="SZK62" s="531">
        <v>153525</v>
      </c>
      <c r="SZL62" s="531">
        <v>153525</v>
      </c>
      <c r="SZM62" s="531">
        <v>153525</v>
      </c>
      <c r="SZN62" s="531">
        <v>153525</v>
      </c>
      <c r="SZO62" s="531">
        <v>153525</v>
      </c>
      <c r="SZP62" s="531">
        <v>153525</v>
      </c>
      <c r="SZQ62" s="531">
        <v>153525</v>
      </c>
      <c r="SZR62" s="531">
        <v>153525</v>
      </c>
      <c r="SZS62" s="531">
        <v>153525</v>
      </c>
      <c r="SZT62" s="531">
        <v>153525</v>
      </c>
      <c r="SZU62" s="531">
        <v>153525</v>
      </c>
      <c r="SZV62" s="531">
        <v>153525</v>
      </c>
      <c r="SZW62" s="531">
        <v>153525</v>
      </c>
      <c r="SZX62" s="531">
        <v>153525</v>
      </c>
      <c r="SZY62" s="531">
        <v>153525</v>
      </c>
      <c r="SZZ62" s="531">
        <v>153525</v>
      </c>
      <c r="TAA62" s="531">
        <v>153525</v>
      </c>
      <c r="TAB62" s="531">
        <v>153525</v>
      </c>
      <c r="TAC62" s="531">
        <v>153525</v>
      </c>
      <c r="TAD62" s="531">
        <v>153525</v>
      </c>
      <c r="TAE62" s="531">
        <v>153525</v>
      </c>
      <c r="TAF62" s="531">
        <v>153525</v>
      </c>
      <c r="TAG62" s="531">
        <v>153525</v>
      </c>
      <c r="TAH62" s="531">
        <v>153525</v>
      </c>
      <c r="TAI62" s="531">
        <v>153525</v>
      </c>
      <c r="TAJ62" s="531">
        <v>153525</v>
      </c>
      <c r="TAK62" s="531">
        <v>153525</v>
      </c>
      <c r="TAL62" s="531">
        <v>153525</v>
      </c>
      <c r="TAM62" s="531">
        <v>153525</v>
      </c>
      <c r="TAN62" s="531">
        <v>153525</v>
      </c>
      <c r="TAO62" s="531">
        <v>153525</v>
      </c>
      <c r="TAP62" s="531">
        <v>153525</v>
      </c>
      <c r="TAQ62" s="531">
        <v>153525</v>
      </c>
      <c r="TAR62" s="531">
        <v>153525</v>
      </c>
      <c r="TAS62" s="531">
        <v>153525</v>
      </c>
      <c r="TAT62" s="531">
        <v>153525</v>
      </c>
      <c r="TAU62" s="531">
        <v>153525</v>
      </c>
      <c r="TAV62" s="531">
        <v>153525</v>
      </c>
      <c r="TAW62" s="531">
        <v>153525</v>
      </c>
      <c r="TAX62" s="531">
        <v>153525</v>
      </c>
      <c r="TAY62" s="531">
        <v>153525</v>
      </c>
      <c r="TAZ62" s="531">
        <v>153525</v>
      </c>
      <c r="TBA62" s="531">
        <v>153525</v>
      </c>
      <c r="TBB62" s="531">
        <v>153525</v>
      </c>
      <c r="TBC62" s="531">
        <v>153525</v>
      </c>
      <c r="TBD62" s="531">
        <v>153525</v>
      </c>
      <c r="TBE62" s="531">
        <v>153525</v>
      </c>
      <c r="TBF62" s="531">
        <v>153525</v>
      </c>
      <c r="TBG62" s="531">
        <v>153525</v>
      </c>
      <c r="TBH62" s="531">
        <v>153525</v>
      </c>
      <c r="TBI62" s="531">
        <v>153525</v>
      </c>
      <c r="TBJ62" s="531">
        <v>153525</v>
      </c>
      <c r="TBK62" s="531">
        <v>153525</v>
      </c>
      <c r="TBL62" s="531">
        <v>153525</v>
      </c>
      <c r="TBM62" s="531">
        <v>153525</v>
      </c>
      <c r="TBN62" s="531">
        <v>153525</v>
      </c>
      <c r="TBO62" s="531">
        <v>153525</v>
      </c>
      <c r="TBP62" s="531">
        <v>153525</v>
      </c>
      <c r="TBQ62" s="531">
        <v>153525</v>
      </c>
      <c r="TBR62" s="531">
        <v>153525</v>
      </c>
      <c r="TBS62" s="531">
        <v>153525</v>
      </c>
      <c r="TBT62" s="531">
        <v>153525</v>
      </c>
      <c r="TBU62" s="531">
        <v>153525</v>
      </c>
      <c r="TBV62" s="531">
        <v>153525</v>
      </c>
      <c r="TBW62" s="531">
        <v>153525</v>
      </c>
      <c r="TBX62" s="531">
        <v>153525</v>
      </c>
      <c r="TBY62" s="531">
        <v>153525</v>
      </c>
      <c r="TBZ62" s="531">
        <v>153525</v>
      </c>
      <c r="TCA62" s="531">
        <v>153525</v>
      </c>
      <c r="TCB62" s="531">
        <v>153525</v>
      </c>
      <c r="TCC62" s="531">
        <v>153525</v>
      </c>
      <c r="TCD62" s="531">
        <v>153525</v>
      </c>
      <c r="TCE62" s="531">
        <v>153525</v>
      </c>
      <c r="TCF62" s="531">
        <v>153525</v>
      </c>
      <c r="TCG62" s="531">
        <v>153525</v>
      </c>
      <c r="TCH62" s="531">
        <v>153525</v>
      </c>
      <c r="TCI62" s="531">
        <v>153525</v>
      </c>
      <c r="TCJ62" s="531">
        <v>153525</v>
      </c>
      <c r="TCK62" s="531">
        <v>153525</v>
      </c>
      <c r="TCL62" s="531">
        <v>153525</v>
      </c>
      <c r="TCM62" s="531">
        <v>153525</v>
      </c>
      <c r="TCN62" s="531">
        <v>153525</v>
      </c>
      <c r="TCO62" s="531">
        <v>153525</v>
      </c>
      <c r="TCP62" s="531">
        <v>153525</v>
      </c>
      <c r="TCQ62" s="531">
        <v>153525</v>
      </c>
      <c r="TCR62" s="531">
        <v>153525</v>
      </c>
      <c r="TCS62" s="531">
        <v>153525</v>
      </c>
      <c r="TCT62" s="531">
        <v>153525</v>
      </c>
      <c r="TCU62" s="531">
        <v>153525</v>
      </c>
      <c r="TCV62" s="531">
        <v>153525</v>
      </c>
      <c r="TCW62" s="531">
        <v>153525</v>
      </c>
      <c r="TCX62" s="531">
        <v>153525</v>
      </c>
      <c r="TCY62" s="531">
        <v>153525</v>
      </c>
      <c r="TCZ62" s="531">
        <v>153525</v>
      </c>
      <c r="TDA62" s="531">
        <v>153525</v>
      </c>
      <c r="TDB62" s="531">
        <v>153525</v>
      </c>
      <c r="TDC62" s="531">
        <v>153525</v>
      </c>
      <c r="TDD62" s="531">
        <v>153525</v>
      </c>
      <c r="TDE62" s="531">
        <v>153525</v>
      </c>
      <c r="TDF62" s="531">
        <v>153525</v>
      </c>
      <c r="TDG62" s="531">
        <v>153525</v>
      </c>
      <c r="TDH62" s="531">
        <v>153525</v>
      </c>
      <c r="TDI62" s="531">
        <v>153525</v>
      </c>
      <c r="TDJ62" s="531">
        <v>153525</v>
      </c>
      <c r="TDK62" s="531">
        <v>153525</v>
      </c>
      <c r="TDL62" s="531">
        <v>153525</v>
      </c>
      <c r="TDM62" s="531">
        <v>153525</v>
      </c>
      <c r="TDN62" s="531">
        <v>153525</v>
      </c>
      <c r="TDO62" s="531">
        <v>153525</v>
      </c>
      <c r="TDP62" s="531">
        <v>153525</v>
      </c>
      <c r="TDQ62" s="531">
        <v>153525</v>
      </c>
      <c r="TDR62" s="531">
        <v>153525</v>
      </c>
      <c r="TDS62" s="531">
        <v>153525</v>
      </c>
      <c r="TDT62" s="531">
        <v>153525</v>
      </c>
      <c r="TDU62" s="531">
        <v>153525</v>
      </c>
      <c r="TDV62" s="531">
        <v>153525</v>
      </c>
      <c r="TDW62" s="531">
        <v>153525</v>
      </c>
      <c r="TDX62" s="531">
        <v>153525</v>
      </c>
      <c r="TDY62" s="531">
        <v>153525</v>
      </c>
      <c r="TDZ62" s="531">
        <v>153525</v>
      </c>
      <c r="TEA62" s="531">
        <v>153525</v>
      </c>
      <c r="TEB62" s="531">
        <v>153525</v>
      </c>
      <c r="TEC62" s="531">
        <v>153525</v>
      </c>
      <c r="TED62" s="531">
        <v>153525</v>
      </c>
      <c r="TEE62" s="531">
        <v>153525</v>
      </c>
      <c r="TEF62" s="531">
        <v>153525</v>
      </c>
      <c r="TEG62" s="531">
        <v>153525</v>
      </c>
      <c r="TEH62" s="531">
        <v>153525</v>
      </c>
      <c r="TEI62" s="531">
        <v>153525</v>
      </c>
      <c r="TEJ62" s="531">
        <v>153525</v>
      </c>
      <c r="TEK62" s="531">
        <v>153525</v>
      </c>
      <c r="TEL62" s="531">
        <v>153525</v>
      </c>
      <c r="TEM62" s="531">
        <v>153525</v>
      </c>
      <c r="TEN62" s="531">
        <v>153525</v>
      </c>
      <c r="TEO62" s="531">
        <v>153525</v>
      </c>
      <c r="TEP62" s="531">
        <v>153525</v>
      </c>
      <c r="TEQ62" s="531">
        <v>153525</v>
      </c>
      <c r="TER62" s="531">
        <v>153525</v>
      </c>
      <c r="TES62" s="531">
        <v>153525</v>
      </c>
      <c r="TET62" s="531">
        <v>153525</v>
      </c>
      <c r="TEU62" s="531">
        <v>153525</v>
      </c>
      <c r="TEV62" s="531">
        <v>153525</v>
      </c>
      <c r="TEW62" s="531">
        <v>153525</v>
      </c>
      <c r="TEX62" s="531">
        <v>153525</v>
      </c>
      <c r="TEY62" s="531">
        <v>153525</v>
      </c>
      <c r="TEZ62" s="531">
        <v>153525</v>
      </c>
      <c r="TFA62" s="531">
        <v>153525</v>
      </c>
      <c r="TFB62" s="531">
        <v>153525</v>
      </c>
      <c r="TFC62" s="531">
        <v>153525</v>
      </c>
      <c r="TFD62" s="531">
        <v>153525</v>
      </c>
      <c r="TFE62" s="531">
        <v>153525</v>
      </c>
      <c r="TFF62" s="531">
        <v>153525</v>
      </c>
      <c r="TFG62" s="531">
        <v>153525</v>
      </c>
      <c r="TFH62" s="531">
        <v>153525</v>
      </c>
      <c r="TFI62" s="531">
        <v>153525</v>
      </c>
      <c r="TFJ62" s="531">
        <v>153525</v>
      </c>
      <c r="TFK62" s="531">
        <v>153525</v>
      </c>
      <c r="TFL62" s="531">
        <v>153525</v>
      </c>
      <c r="TFM62" s="531">
        <v>153525</v>
      </c>
      <c r="TFN62" s="531">
        <v>153525</v>
      </c>
      <c r="TFO62" s="531">
        <v>153525</v>
      </c>
      <c r="TFP62" s="531">
        <v>153525</v>
      </c>
      <c r="TFQ62" s="531">
        <v>153525</v>
      </c>
      <c r="TFR62" s="531">
        <v>153525</v>
      </c>
      <c r="TFS62" s="531">
        <v>153525</v>
      </c>
      <c r="TFT62" s="531">
        <v>153525</v>
      </c>
      <c r="TFU62" s="531">
        <v>153525</v>
      </c>
      <c r="TFV62" s="531">
        <v>153525</v>
      </c>
      <c r="TFW62" s="531">
        <v>153525</v>
      </c>
      <c r="TFX62" s="531">
        <v>153525</v>
      </c>
      <c r="TFY62" s="531">
        <v>153525</v>
      </c>
      <c r="TFZ62" s="531">
        <v>153525</v>
      </c>
      <c r="TGA62" s="531">
        <v>153525</v>
      </c>
      <c r="TGB62" s="531">
        <v>153525</v>
      </c>
      <c r="TGC62" s="531">
        <v>153525</v>
      </c>
      <c r="TGD62" s="531">
        <v>153525</v>
      </c>
      <c r="TGE62" s="531">
        <v>153525</v>
      </c>
      <c r="TGF62" s="531">
        <v>153525</v>
      </c>
      <c r="TGG62" s="531">
        <v>153525</v>
      </c>
      <c r="TGH62" s="531">
        <v>153525</v>
      </c>
      <c r="TGI62" s="531">
        <v>153525</v>
      </c>
      <c r="TGJ62" s="531">
        <v>153525</v>
      </c>
      <c r="TGK62" s="531">
        <v>153525</v>
      </c>
      <c r="TGL62" s="531">
        <v>153525</v>
      </c>
      <c r="TGM62" s="531">
        <v>153525</v>
      </c>
      <c r="TGN62" s="531">
        <v>153525</v>
      </c>
      <c r="TGO62" s="531">
        <v>153525</v>
      </c>
      <c r="TGP62" s="531">
        <v>153525</v>
      </c>
      <c r="TGQ62" s="531">
        <v>153525</v>
      </c>
      <c r="TGR62" s="531">
        <v>153525</v>
      </c>
      <c r="TGS62" s="531">
        <v>153525</v>
      </c>
      <c r="TGT62" s="531">
        <v>153525</v>
      </c>
      <c r="TGU62" s="531">
        <v>153525</v>
      </c>
      <c r="TGV62" s="531">
        <v>153525</v>
      </c>
      <c r="TGW62" s="531">
        <v>153525</v>
      </c>
      <c r="TGX62" s="531">
        <v>153525</v>
      </c>
      <c r="TGY62" s="531">
        <v>153525</v>
      </c>
      <c r="TGZ62" s="531">
        <v>153525</v>
      </c>
      <c r="THA62" s="531">
        <v>153525</v>
      </c>
      <c r="THB62" s="531">
        <v>153525</v>
      </c>
      <c r="THC62" s="531">
        <v>153525</v>
      </c>
      <c r="THD62" s="531">
        <v>153525</v>
      </c>
      <c r="THE62" s="531">
        <v>153525</v>
      </c>
      <c r="THF62" s="531">
        <v>153525</v>
      </c>
      <c r="THG62" s="531">
        <v>153525</v>
      </c>
      <c r="THH62" s="531">
        <v>153525</v>
      </c>
      <c r="THI62" s="531">
        <v>153525</v>
      </c>
      <c r="THJ62" s="531">
        <v>153525</v>
      </c>
      <c r="THK62" s="531">
        <v>153525</v>
      </c>
      <c r="THL62" s="531">
        <v>153525</v>
      </c>
      <c r="THM62" s="531">
        <v>153525</v>
      </c>
      <c r="THN62" s="531">
        <v>153525</v>
      </c>
      <c r="THO62" s="531">
        <v>153525</v>
      </c>
      <c r="THP62" s="531">
        <v>153525</v>
      </c>
      <c r="THQ62" s="531">
        <v>153525</v>
      </c>
      <c r="THR62" s="531">
        <v>153525</v>
      </c>
      <c r="THS62" s="531">
        <v>153525</v>
      </c>
      <c r="THT62" s="531">
        <v>153525</v>
      </c>
      <c r="THU62" s="531">
        <v>153525</v>
      </c>
      <c r="THV62" s="531">
        <v>153525</v>
      </c>
      <c r="THW62" s="531">
        <v>153525</v>
      </c>
      <c r="THX62" s="531">
        <v>153525</v>
      </c>
      <c r="THY62" s="531">
        <v>153525</v>
      </c>
      <c r="THZ62" s="531">
        <v>153525</v>
      </c>
      <c r="TIA62" s="531">
        <v>153525</v>
      </c>
      <c r="TIB62" s="531">
        <v>153525</v>
      </c>
      <c r="TIC62" s="531">
        <v>153525</v>
      </c>
      <c r="TID62" s="531">
        <v>153525</v>
      </c>
      <c r="TIE62" s="531">
        <v>153525</v>
      </c>
      <c r="TIF62" s="531">
        <v>153525</v>
      </c>
      <c r="TIG62" s="531">
        <v>153525</v>
      </c>
      <c r="TIH62" s="531">
        <v>153525</v>
      </c>
      <c r="TII62" s="531">
        <v>153525</v>
      </c>
      <c r="TIJ62" s="531">
        <v>153525</v>
      </c>
      <c r="TIK62" s="531">
        <v>153525</v>
      </c>
      <c r="TIL62" s="531">
        <v>153525</v>
      </c>
      <c r="TIM62" s="531">
        <v>153525</v>
      </c>
      <c r="TIN62" s="531">
        <v>153525</v>
      </c>
      <c r="TIO62" s="531">
        <v>153525</v>
      </c>
      <c r="TIP62" s="531">
        <v>153525</v>
      </c>
      <c r="TIQ62" s="531">
        <v>153525</v>
      </c>
      <c r="TIR62" s="531">
        <v>153525</v>
      </c>
      <c r="TIS62" s="531">
        <v>153525</v>
      </c>
      <c r="TIT62" s="531">
        <v>153525</v>
      </c>
      <c r="TIU62" s="531">
        <v>153525</v>
      </c>
      <c r="TIV62" s="531">
        <v>153525</v>
      </c>
      <c r="TIW62" s="531">
        <v>153525</v>
      </c>
      <c r="TIX62" s="531">
        <v>153525</v>
      </c>
      <c r="TIY62" s="531">
        <v>153525</v>
      </c>
      <c r="TIZ62" s="531">
        <v>153525</v>
      </c>
      <c r="TJA62" s="531">
        <v>153525</v>
      </c>
      <c r="TJB62" s="531">
        <v>153525</v>
      </c>
      <c r="TJC62" s="531">
        <v>153525</v>
      </c>
      <c r="TJD62" s="531">
        <v>153525</v>
      </c>
      <c r="TJE62" s="531">
        <v>153525</v>
      </c>
      <c r="TJF62" s="531">
        <v>153525</v>
      </c>
      <c r="TJG62" s="531">
        <v>153525</v>
      </c>
      <c r="TJH62" s="531">
        <v>153525</v>
      </c>
      <c r="TJI62" s="531">
        <v>153525</v>
      </c>
      <c r="TJJ62" s="531">
        <v>153525</v>
      </c>
      <c r="TJK62" s="531">
        <v>153525</v>
      </c>
      <c r="TJL62" s="531">
        <v>153525</v>
      </c>
      <c r="TJM62" s="531">
        <v>153525</v>
      </c>
      <c r="TJN62" s="531">
        <v>153525</v>
      </c>
      <c r="TJO62" s="531">
        <v>153525</v>
      </c>
      <c r="TJP62" s="531">
        <v>153525</v>
      </c>
      <c r="TJQ62" s="531">
        <v>153525</v>
      </c>
      <c r="TJR62" s="531">
        <v>153525</v>
      </c>
      <c r="TJS62" s="531">
        <v>153525</v>
      </c>
      <c r="TJT62" s="531">
        <v>153525</v>
      </c>
      <c r="TJU62" s="531">
        <v>153525</v>
      </c>
      <c r="TJV62" s="531">
        <v>153525</v>
      </c>
      <c r="TJW62" s="531">
        <v>153525</v>
      </c>
      <c r="TJX62" s="531">
        <v>153525</v>
      </c>
      <c r="TJY62" s="531">
        <v>153525</v>
      </c>
      <c r="TJZ62" s="531">
        <v>153525</v>
      </c>
      <c r="TKA62" s="531">
        <v>153525</v>
      </c>
      <c r="TKB62" s="531">
        <v>153525</v>
      </c>
      <c r="TKC62" s="531">
        <v>153525</v>
      </c>
      <c r="TKD62" s="531">
        <v>153525</v>
      </c>
      <c r="TKE62" s="531">
        <v>153525</v>
      </c>
      <c r="TKF62" s="531">
        <v>153525</v>
      </c>
      <c r="TKG62" s="531">
        <v>153525</v>
      </c>
      <c r="TKH62" s="531">
        <v>153525</v>
      </c>
      <c r="TKI62" s="531">
        <v>153525</v>
      </c>
      <c r="TKJ62" s="531">
        <v>153525</v>
      </c>
      <c r="TKK62" s="531">
        <v>153525</v>
      </c>
      <c r="TKL62" s="531">
        <v>153525</v>
      </c>
      <c r="TKM62" s="531">
        <v>153525</v>
      </c>
      <c r="TKN62" s="531">
        <v>153525</v>
      </c>
      <c r="TKO62" s="531">
        <v>153525</v>
      </c>
      <c r="TKP62" s="531">
        <v>153525</v>
      </c>
      <c r="TKQ62" s="531">
        <v>153525</v>
      </c>
      <c r="TKR62" s="531">
        <v>153525</v>
      </c>
      <c r="TKS62" s="531">
        <v>153525</v>
      </c>
      <c r="TKT62" s="531">
        <v>153525</v>
      </c>
      <c r="TKU62" s="531">
        <v>153525</v>
      </c>
      <c r="TKV62" s="531">
        <v>153525</v>
      </c>
      <c r="TKW62" s="531">
        <v>153525</v>
      </c>
      <c r="TKX62" s="531">
        <v>153525</v>
      </c>
      <c r="TKY62" s="531">
        <v>153525</v>
      </c>
      <c r="TKZ62" s="531">
        <v>153525</v>
      </c>
      <c r="TLA62" s="531">
        <v>153525</v>
      </c>
      <c r="TLB62" s="531">
        <v>153525</v>
      </c>
      <c r="TLC62" s="531">
        <v>153525</v>
      </c>
      <c r="TLD62" s="531">
        <v>153525</v>
      </c>
      <c r="TLE62" s="531">
        <v>153525</v>
      </c>
      <c r="TLF62" s="531">
        <v>153525</v>
      </c>
      <c r="TLG62" s="531">
        <v>153525</v>
      </c>
      <c r="TLH62" s="531">
        <v>153525</v>
      </c>
      <c r="TLI62" s="531">
        <v>153525</v>
      </c>
      <c r="TLJ62" s="531">
        <v>153525</v>
      </c>
      <c r="TLK62" s="531">
        <v>153525</v>
      </c>
      <c r="TLL62" s="531">
        <v>153525</v>
      </c>
      <c r="TLM62" s="531">
        <v>153525</v>
      </c>
      <c r="TLN62" s="531">
        <v>153525</v>
      </c>
      <c r="TLO62" s="531">
        <v>153525</v>
      </c>
      <c r="TLP62" s="531">
        <v>153525</v>
      </c>
      <c r="TLQ62" s="531">
        <v>153525</v>
      </c>
      <c r="TLR62" s="531">
        <v>153525</v>
      </c>
      <c r="TLS62" s="531">
        <v>153525</v>
      </c>
      <c r="TLT62" s="531">
        <v>153525</v>
      </c>
      <c r="TLU62" s="531">
        <v>153525</v>
      </c>
      <c r="TLV62" s="531">
        <v>153525</v>
      </c>
      <c r="TLW62" s="531">
        <v>153525</v>
      </c>
      <c r="TLX62" s="531">
        <v>153525</v>
      </c>
      <c r="TLY62" s="531">
        <v>153525</v>
      </c>
      <c r="TLZ62" s="531">
        <v>153525</v>
      </c>
      <c r="TMA62" s="531">
        <v>153525</v>
      </c>
    </row>
    <row r="63" spans="1:13859" ht="15" customHeight="1">
      <c r="A63" s="561" t="s">
        <v>1174</v>
      </c>
      <c r="D63" s="576"/>
      <c r="E63" s="576"/>
      <c r="F63" s="576"/>
      <c r="G63" s="576"/>
      <c r="H63" s="576"/>
      <c r="I63" s="576"/>
      <c r="J63" s="576"/>
    </row>
    <row r="64" spans="1:13859" ht="15" customHeight="1">
      <c r="A64" s="561"/>
      <c r="D64" s="576"/>
      <c r="E64" s="576"/>
      <c r="F64" s="576"/>
      <c r="G64" s="576"/>
      <c r="H64" s="576"/>
      <c r="I64" s="576"/>
      <c r="J64" s="576"/>
    </row>
    <row r="65" spans="1:10" ht="15.75" customHeight="1">
      <c r="A65" s="561" t="s">
        <v>1</v>
      </c>
      <c r="B65" s="520" t="s">
        <v>1173</v>
      </c>
      <c r="D65" s="576"/>
      <c r="E65" s="576"/>
      <c r="F65" s="522"/>
      <c r="H65" s="543"/>
      <c r="I65" s="549"/>
      <c r="J65" s="549"/>
    </row>
    <row r="66" spans="1:10" ht="15.75" customHeight="1">
      <c r="A66" s="561"/>
      <c r="B66" s="520" t="s">
        <v>1172</v>
      </c>
      <c r="D66" s="576"/>
      <c r="E66" s="576"/>
      <c r="F66" s="522"/>
      <c r="H66" s="543"/>
      <c r="I66" s="549"/>
      <c r="J66" s="549"/>
    </row>
    <row r="67" spans="1:10" ht="15.75" customHeight="1">
      <c r="A67" s="561"/>
      <c r="B67" s="520" t="s">
        <v>1171</v>
      </c>
      <c r="F67" s="522"/>
      <c r="H67" s="605"/>
      <c r="I67" s="549"/>
      <c r="J67" s="549"/>
    </row>
    <row r="68" spans="1:10" ht="15.75" customHeight="1">
      <c r="A68" s="561"/>
      <c r="B68" s="520" t="s">
        <v>1170</v>
      </c>
      <c r="F68" s="522"/>
      <c r="H68" s="605"/>
      <c r="I68" s="549"/>
      <c r="J68" s="549"/>
    </row>
    <row r="69" spans="1:10" ht="15.75" customHeight="1">
      <c r="A69" s="561"/>
      <c r="B69" s="520" t="s">
        <v>1169</v>
      </c>
      <c r="F69" s="522"/>
      <c r="H69" s="543"/>
      <c r="I69" s="549"/>
      <c r="J69" s="549"/>
    </row>
    <row r="70" spans="1:10" ht="15.75" customHeight="1">
      <c r="A70" s="561"/>
      <c r="B70" s="520" t="s">
        <v>1168</v>
      </c>
      <c r="F70" s="522"/>
      <c r="H70" s="543"/>
      <c r="I70" s="549"/>
      <c r="J70" s="549"/>
    </row>
    <row r="71" spans="1:10" ht="15.75" customHeight="1">
      <c r="A71" s="561"/>
      <c r="B71" s="520" t="s">
        <v>1167</v>
      </c>
      <c r="F71" s="522"/>
      <c r="H71" s="543"/>
      <c r="I71" s="549"/>
      <c r="J71" s="549"/>
    </row>
    <row r="72" spans="1:10" ht="15.75" customHeight="1">
      <c r="A72" s="561"/>
      <c r="B72" s="520" t="s">
        <v>1166</v>
      </c>
      <c r="F72" s="522"/>
      <c r="H72" s="543"/>
      <c r="I72" s="549"/>
      <c r="J72" s="549"/>
    </row>
    <row r="73" spans="1:10" ht="15.75" customHeight="1">
      <c r="A73" s="561"/>
      <c r="B73" s="520" t="s">
        <v>1165</v>
      </c>
      <c r="F73" s="522"/>
      <c r="H73" s="543"/>
      <c r="I73" s="549"/>
      <c r="J73" s="549"/>
    </row>
    <row r="74" spans="1:10" ht="15.75" customHeight="1">
      <c r="A74" s="561"/>
      <c r="B74" s="520" t="s">
        <v>1164</v>
      </c>
      <c r="F74" s="522"/>
      <c r="H74" s="543"/>
      <c r="I74" s="549"/>
      <c r="J74" s="549"/>
    </row>
    <row r="75" spans="1:10" ht="15.75" customHeight="1">
      <c r="A75" s="561"/>
      <c r="B75" s="520" t="s">
        <v>1163</v>
      </c>
      <c r="F75" s="522"/>
      <c r="H75" s="543"/>
      <c r="I75" s="549"/>
      <c r="J75" s="549"/>
    </row>
    <row r="76" spans="1:10" ht="15.75" customHeight="1">
      <c r="A76" s="561"/>
      <c r="B76" s="520" t="s">
        <v>1162</v>
      </c>
      <c r="F76" s="522"/>
      <c r="H76" s="543"/>
      <c r="I76" s="549"/>
      <c r="J76" s="549"/>
    </row>
    <row r="77" spans="1:10" ht="15.75" customHeight="1">
      <c r="A77" s="561"/>
      <c r="B77" s="520" t="s">
        <v>1161</v>
      </c>
      <c r="F77" s="522"/>
      <c r="H77" s="543"/>
      <c r="I77" s="549"/>
      <c r="J77" s="549"/>
    </row>
    <row r="78" spans="1:10" ht="15.75" customHeight="1">
      <c r="A78" s="561"/>
      <c r="B78" s="520" t="s">
        <v>1160</v>
      </c>
      <c r="F78" s="522"/>
      <c r="H78" s="543"/>
      <c r="I78" s="549"/>
      <c r="J78" s="549"/>
    </row>
    <row r="79" spans="1:10" ht="15.75" customHeight="1">
      <c r="A79" s="561"/>
      <c r="B79" s="520" t="s">
        <v>1159</v>
      </c>
      <c r="F79" s="522"/>
      <c r="H79" s="543"/>
      <c r="I79" s="549"/>
      <c r="J79" s="549"/>
    </row>
    <row r="80" spans="1:10" ht="15.75" customHeight="1">
      <c r="A80" s="561"/>
      <c r="B80" s="520" t="s">
        <v>1158</v>
      </c>
      <c r="F80" s="522"/>
      <c r="H80" s="543"/>
      <c r="I80" s="549"/>
      <c r="J80" s="549"/>
    </row>
    <row r="81" spans="1:10" ht="15.75" customHeight="1">
      <c r="A81" s="561"/>
      <c r="B81" s="520" t="s">
        <v>1157</v>
      </c>
      <c r="F81" s="522"/>
      <c r="H81" s="543"/>
      <c r="I81" s="549"/>
      <c r="J81" s="549"/>
    </row>
    <row r="82" spans="1:10">
      <c r="A82" s="561"/>
      <c r="B82" s="520" t="s">
        <v>1156</v>
      </c>
      <c r="F82" s="522"/>
      <c r="H82" s="543"/>
      <c r="I82" s="549"/>
      <c r="J82" s="549"/>
    </row>
    <row r="83" spans="1:10">
      <c r="A83" s="561"/>
      <c r="B83" s="520" t="s">
        <v>1101</v>
      </c>
      <c r="F83" s="522"/>
      <c r="H83" s="543"/>
      <c r="I83" s="549"/>
      <c r="J83" s="549"/>
    </row>
    <row r="84" spans="1:10">
      <c r="A84" s="561"/>
      <c r="B84" s="520" t="s">
        <v>1155</v>
      </c>
      <c r="F84" s="522"/>
      <c r="H84" s="543"/>
      <c r="I84" s="549"/>
      <c r="J84" s="549"/>
    </row>
    <row r="85" spans="1:10">
      <c r="A85" s="561"/>
      <c r="B85" s="520" t="s">
        <v>1154</v>
      </c>
      <c r="F85" s="522"/>
      <c r="H85" s="543"/>
      <c r="I85" s="549"/>
      <c r="J85" s="549"/>
    </row>
    <row r="86" spans="1:10">
      <c r="A86" s="561"/>
      <c r="B86" s="520" t="s">
        <v>1153</v>
      </c>
      <c r="F86" s="522"/>
      <c r="H86" s="543"/>
      <c r="I86" s="549"/>
      <c r="J86" s="549"/>
    </row>
    <row r="87" spans="1:10">
      <c r="A87" s="561"/>
      <c r="B87" s="520" t="s">
        <v>1152</v>
      </c>
      <c r="F87" s="522"/>
      <c r="H87" s="543"/>
      <c r="I87" s="549"/>
      <c r="J87" s="549"/>
    </row>
    <row r="88" spans="1:10">
      <c r="A88" s="561"/>
      <c r="B88" s="520" t="s">
        <v>1151</v>
      </c>
      <c r="F88" s="522"/>
      <c r="H88" s="543"/>
      <c r="I88" s="549"/>
      <c r="J88" s="549"/>
    </row>
    <row r="89" spans="1:10">
      <c r="A89" s="561"/>
      <c r="B89" s="520" t="s">
        <v>1150</v>
      </c>
      <c r="F89" s="522"/>
      <c r="H89" s="543"/>
      <c r="I89" s="549"/>
      <c r="J89" s="549"/>
    </row>
    <row r="90" spans="1:10">
      <c r="A90" s="561"/>
      <c r="B90" s="520" t="s">
        <v>1149</v>
      </c>
      <c r="F90" s="522"/>
      <c r="H90" s="543"/>
      <c r="I90" s="549"/>
      <c r="J90" s="549"/>
    </row>
    <row r="91" spans="1:10">
      <c r="A91" s="561"/>
      <c r="B91" s="520" t="s">
        <v>1148</v>
      </c>
      <c r="F91" s="522"/>
      <c r="H91" s="543"/>
      <c r="I91" s="549"/>
      <c r="J91" s="549"/>
    </row>
    <row r="92" spans="1:10">
      <c r="A92" s="561"/>
      <c r="B92" s="520" t="s">
        <v>1138</v>
      </c>
      <c r="F92" s="522"/>
      <c r="H92" s="543"/>
      <c r="I92" s="549"/>
      <c r="J92" s="549"/>
    </row>
    <row r="93" spans="1:10">
      <c r="A93" s="561"/>
      <c r="B93" s="520" t="s">
        <v>1147</v>
      </c>
      <c r="F93" s="522"/>
      <c r="H93" s="543"/>
      <c r="I93" s="549"/>
      <c r="J93" s="549"/>
    </row>
    <row r="94" spans="1:10">
      <c r="A94" s="561"/>
      <c r="B94" s="520" t="s">
        <v>1146</v>
      </c>
      <c r="F94" s="522"/>
      <c r="H94" s="543"/>
      <c r="I94" s="549"/>
      <c r="J94" s="549"/>
    </row>
    <row r="95" spans="1:10">
      <c r="A95" s="561"/>
      <c r="B95" s="520" t="s">
        <v>1145</v>
      </c>
      <c r="F95" s="522"/>
      <c r="H95" s="543"/>
      <c r="I95" s="549"/>
      <c r="J95" s="549"/>
    </row>
    <row r="96" spans="1:10">
      <c r="A96" s="561"/>
      <c r="B96" s="520" t="s">
        <v>1144</v>
      </c>
      <c r="F96" s="522"/>
      <c r="H96" s="543"/>
      <c r="I96" s="549"/>
      <c r="J96" s="549"/>
    </row>
    <row r="97" spans="1:10">
      <c r="A97" s="561"/>
      <c r="B97" s="520" t="s">
        <v>1143</v>
      </c>
      <c r="F97" s="522"/>
      <c r="H97" s="543"/>
      <c r="I97" s="549"/>
      <c r="J97" s="549"/>
    </row>
    <row r="98" spans="1:10">
      <c r="A98" s="561"/>
      <c r="B98" s="520" t="s">
        <v>1142</v>
      </c>
      <c r="F98" s="522"/>
      <c r="H98" s="543"/>
      <c r="I98" s="549"/>
      <c r="J98" s="549"/>
    </row>
    <row r="99" spans="1:10">
      <c r="A99" s="561"/>
      <c r="B99" s="520" t="s">
        <v>1141</v>
      </c>
      <c r="F99" s="522"/>
      <c r="H99" s="543"/>
      <c r="I99" s="549"/>
      <c r="J99" s="549"/>
    </row>
    <row r="100" spans="1:10">
      <c r="A100" s="561"/>
      <c r="B100" s="520" t="s">
        <v>1140</v>
      </c>
      <c r="F100" s="522"/>
      <c r="H100" s="543"/>
      <c r="I100" s="549"/>
      <c r="J100" s="549"/>
    </row>
    <row r="101" spans="1:10">
      <c r="A101" s="561"/>
      <c r="B101" s="520" t="s">
        <v>1139</v>
      </c>
      <c r="F101" s="522"/>
      <c r="H101" s="543"/>
      <c r="I101" s="549"/>
      <c r="J101" s="549"/>
    </row>
    <row r="102" spans="1:10">
      <c r="A102" s="561"/>
      <c r="B102" s="520" t="s">
        <v>1138</v>
      </c>
      <c r="F102" s="522"/>
      <c r="H102" s="543"/>
      <c r="I102" s="549"/>
      <c r="J102" s="549"/>
    </row>
    <row r="103" spans="1:10">
      <c r="A103" s="561"/>
      <c r="B103" s="520" t="s">
        <v>1137</v>
      </c>
      <c r="F103" s="522"/>
      <c r="H103" s="543"/>
      <c r="I103" s="549"/>
      <c r="J103" s="549"/>
    </row>
    <row r="104" spans="1:10">
      <c r="A104" s="561"/>
      <c r="F104" s="522"/>
      <c r="H104" s="543"/>
      <c r="I104" s="549"/>
      <c r="J104" s="549"/>
    </row>
    <row r="105" spans="1:10">
      <c r="A105" s="561"/>
      <c r="B105" s="520" t="s">
        <v>1136</v>
      </c>
      <c r="F105" s="522"/>
      <c r="H105" s="543"/>
      <c r="I105" s="549"/>
      <c r="J105" s="549"/>
    </row>
    <row r="106" spans="1:10">
      <c r="A106" s="561"/>
      <c r="B106" s="520" t="s">
        <v>1135</v>
      </c>
      <c r="F106" s="522"/>
      <c r="H106" s="543"/>
      <c r="I106" s="549"/>
      <c r="J106" s="549"/>
    </row>
    <row r="107" spans="1:10">
      <c r="A107" s="561"/>
      <c r="B107" s="520" t="s">
        <v>1134</v>
      </c>
      <c r="F107" s="522"/>
      <c r="H107" s="543"/>
      <c r="I107" s="549"/>
      <c r="J107" s="549"/>
    </row>
    <row r="108" spans="1:10">
      <c r="A108" s="561"/>
      <c r="B108" s="520" t="s">
        <v>1133</v>
      </c>
      <c r="F108" s="522" t="s">
        <v>727</v>
      </c>
      <c r="G108" s="560">
        <v>1</v>
      </c>
      <c r="H108" s="543"/>
      <c r="I108" s="549"/>
      <c r="J108" s="543"/>
    </row>
    <row r="109" spans="1:10">
      <c r="A109" s="561"/>
      <c r="F109" s="522"/>
      <c r="G109" s="560"/>
      <c r="H109" s="543"/>
      <c r="I109" s="549"/>
      <c r="J109" s="543"/>
    </row>
    <row r="110" spans="1:10">
      <c r="A110" s="561" t="s">
        <v>5</v>
      </c>
      <c r="B110" s="520" t="s">
        <v>796</v>
      </c>
      <c r="F110" s="522"/>
      <c r="G110" s="560"/>
      <c r="H110" s="543"/>
      <c r="I110" s="549"/>
      <c r="J110" s="543"/>
    </row>
    <row r="111" spans="1:10">
      <c r="A111" s="561"/>
      <c r="B111" s="520" t="s">
        <v>1132</v>
      </c>
      <c r="F111" s="522"/>
      <c r="G111" s="560"/>
      <c r="H111" s="543"/>
      <c r="I111" s="549"/>
      <c r="J111" s="543"/>
    </row>
    <row r="112" spans="1:10">
      <c r="A112" s="561"/>
      <c r="B112" s="520" t="s">
        <v>1131</v>
      </c>
      <c r="F112" s="522"/>
      <c r="G112" s="560"/>
      <c r="H112" s="543"/>
      <c r="I112" s="549"/>
      <c r="J112" s="543"/>
    </row>
    <row r="113" spans="1:10">
      <c r="A113" s="561"/>
      <c r="B113" s="520" t="s">
        <v>1130</v>
      </c>
      <c r="F113" s="522"/>
      <c r="G113" s="560"/>
      <c r="H113" s="543"/>
      <c r="I113" s="549"/>
      <c r="J113" s="543"/>
    </row>
    <row r="114" spans="1:10">
      <c r="A114" s="561"/>
      <c r="B114" s="520" t="s">
        <v>1129</v>
      </c>
      <c r="F114" s="522"/>
      <c r="G114" s="560"/>
      <c r="H114" s="543"/>
      <c r="I114" s="549"/>
      <c r="J114" s="543"/>
    </row>
    <row r="115" spans="1:10">
      <c r="A115" s="561"/>
      <c r="B115" s="520" t="s">
        <v>1128</v>
      </c>
      <c r="F115" s="522"/>
      <c r="G115" s="560"/>
      <c r="H115" s="543"/>
      <c r="I115" s="549"/>
      <c r="J115" s="543"/>
    </row>
    <row r="116" spans="1:10">
      <c r="A116" s="561"/>
      <c r="B116" s="520" t="s">
        <v>1127</v>
      </c>
      <c r="F116" s="522" t="s">
        <v>727</v>
      </c>
      <c r="G116" s="560">
        <v>1</v>
      </c>
      <c r="H116" s="543"/>
      <c r="I116" s="549"/>
      <c r="J116" s="543"/>
    </row>
    <row r="117" spans="1:10" ht="17.25" customHeight="1">
      <c r="A117" s="561"/>
      <c r="F117" s="522"/>
      <c r="G117" s="560"/>
      <c r="H117" s="543"/>
      <c r="I117" s="549"/>
      <c r="J117" s="543"/>
    </row>
    <row r="118" spans="1:10" ht="16.5" customHeight="1">
      <c r="A118" s="561" t="s">
        <v>7</v>
      </c>
      <c r="B118" s="520" t="s">
        <v>1108</v>
      </c>
      <c r="D118" s="576"/>
      <c r="E118" s="576"/>
      <c r="F118" s="576"/>
      <c r="G118" s="576"/>
      <c r="H118" s="543"/>
      <c r="I118" s="549"/>
      <c r="J118" s="549"/>
    </row>
    <row r="119" spans="1:10" ht="15.75" customHeight="1">
      <c r="A119" s="561"/>
      <c r="B119" s="520" t="s">
        <v>1126</v>
      </c>
      <c r="D119" s="576"/>
      <c r="E119" s="576"/>
      <c r="F119" s="576"/>
      <c r="G119" s="576"/>
      <c r="H119" s="543"/>
      <c r="I119" s="549"/>
      <c r="J119" s="549"/>
    </row>
    <row r="120" spans="1:10" ht="17.25" customHeight="1">
      <c r="A120" s="561"/>
      <c r="B120" s="520" t="s">
        <v>1125</v>
      </c>
      <c r="D120" s="576"/>
      <c r="E120" s="576"/>
      <c r="F120" s="576"/>
      <c r="G120" s="576"/>
      <c r="H120" s="543"/>
      <c r="I120" s="549"/>
      <c r="J120" s="549"/>
    </row>
    <row r="121" spans="1:10" ht="15.75" customHeight="1">
      <c r="A121" s="561"/>
      <c r="B121" s="520" t="s">
        <v>1124</v>
      </c>
      <c r="D121" s="576"/>
      <c r="E121" s="576"/>
      <c r="F121" s="576"/>
      <c r="G121" s="576"/>
      <c r="H121" s="543"/>
      <c r="I121" s="549"/>
      <c r="J121" s="549"/>
    </row>
    <row r="122" spans="1:10" ht="14.25" customHeight="1">
      <c r="A122" s="561"/>
      <c r="B122" s="520" t="s">
        <v>1123</v>
      </c>
      <c r="D122" s="576"/>
      <c r="E122" s="576"/>
      <c r="F122" s="576"/>
      <c r="G122" s="576"/>
      <c r="H122" s="543"/>
      <c r="I122" s="549"/>
      <c r="J122" s="549"/>
    </row>
    <row r="123" spans="1:10" ht="15" customHeight="1">
      <c r="A123" s="561"/>
      <c r="B123" s="520" t="s">
        <v>1122</v>
      </c>
      <c r="D123" s="576"/>
      <c r="E123" s="576"/>
      <c r="F123" s="576"/>
      <c r="G123" s="576"/>
      <c r="H123" s="543"/>
      <c r="I123" s="549"/>
      <c r="J123" s="549"/>
    </row>
    <row r="124" spans="1:10" ht="16.5" customHeight="1">
      <c r="A124" s="561"/>
      <c r="B124" s="520" t="s">
        <v>1101</v>
      </c>
      <c r="D124" s="576"/>
      <c r="E124" s="576"/>
      <c r="F124" s="576"/>
      <c r="G124" s="576"/>
      <c r="H124" s="543"/>
      <c r="I124" s="549"/>
      <c r="J124" s="549"/>
    </row>
    <row r="125" spans="1:10" ht="15.75" customHeight="1">
      <c r="A125" s="561"/>
      <c r="B125" s="520" t="s">
        <v>1100</v>
      </c>
      <c r="D125" s="576"/>
      <c r="E125" s="576"/>
      <c r="F125" s="576"/>
      <c r="G125" s="576"/>
      <c r="H125" s="543"/>
      <c r="I125" s="549"/>
      <c r="J125" s="549"/>
    </row>
    <row r="126" spans="1:10" ht="17.25" customHeight="1">
      <c r="A126" s="561"/>
      <c r="B126" s="520" t="s">
        <v>1121</v>
      </c>
      <c r="D126" s="576"/>
      <c r="E126" s="576"/>
      <c r="F126" s="576"/>
      <c r="G126" s="576"/>
      <c r="H126" s="543"/>
      <c r="I126" s="549"/>
      <c r="J126" s="549"/>
    </row>
    <row r="127" spans="1:10" ht="14.25" customHeight="1">
      <c r="A127" s="561"/>
      <c r="B127" s="520" t="s">
        <v>1098</v>
      </c>
      <c r="D127" s="576"/>
      <c r="E127" s="576"/>
      <c r="F127" s="576"/>
      <c r="G127" s="576"/>
      <c r="H127" s="543"/>
      <c r="I127" s="549"/>
      <c r="J127" s="549"/>
    </row>
    <row r="128" spans="1:10" ht="17.25" customHeight="1">
      <c r="A128" s="561"/>
      <c r="B128" s="520" t="s">
        <v>1097</v>
      </c>
      <c r="D128" s="576"/>
      <c r="E128" s="576"/>
      <c r="F128" s="576"/>
      <c r="G128" s="576"/>
      <c r="H128" s="543"/>
      <c r="I128" s="549"/>
      <c r="J128" s="549"/>
    </row>
    <row r="129" spans="1:10" ht="15.75" customHeight="1">
      <c r="A129" s="561"/>
      <c r="B129" s="520" t="s">
        <v>1120</v>
      </c>
      <c r="D129" s="576"/>
      <c r="E129" s="576"/>
      <c r="F129" s="576"/>
      <c r="G129" s="576"/>
      <c r="H129" s="543"/>
      <c r="I129" s="549"/>
      <c r="J129" s="549"/>
    </row>
    <row r="130" spans="1:10" ht="18" customHeight="1">
      <c r="A130" s="561"/>
      <c r="B130" s="520" t="s">
        <v>1095</v>
      </c>
      <c r="D130" s="576"/>
      <c r="E130" s="576"/>
      <c r="F130" s="576"/>
      <c r="G130" s="576"/>
      <c r="H130" s="543"/>
      <c r="I130" s="549"/>
      <c r="J130" s="549"/>
    </row>
    <row r="131" spans="1:10" ht="17.25" customHeight="1">
      <c r="A131" s="561"/>
      <c r="B131" s="520" t="s">
        <v>1094</v>
      </c>
      <c r="D131" s="576"/>
      <c r="E131" s="576"/>
      <c r="F131" s="576"/>
      <c r="G131" s="576"/>
      <c r="H131" s="543"/>
      <c r="I131" s="549"/>
      <c r="J131" s="549"/>
    </row>
    <row r="132" spans="1:10" ht="15.75" customHeight="1">
      <c r="A132" s="561"/>
      <c r="B132" s="520" t="s">
        <v>1119</v>
      </c>
      <c r="D132" s="576"/>
      <c r="E132" s="576"/>
      <c r="F132" s="576"/>
      <c r="G132" s="576"/>
      <c r="H132" s="543"/>
      <c r="I132" s="549"/>
      <c r="J132" s="549"/>
    </row>
    <row r="133" spans="1:10" ht="15.75" customHeight="1">
      <c r="A133" s="561"/>
      <c r="B133" s="520" t="s">
        <v>1118</v>
      </c>
      <c r="D133" s="576"/>
      <c r="E133" s="576"/>
      <c r="F133" s="576"/>
      <c r="G133" s="576"/>
      <c r="H133" s="543"/>
      <c r="I133" s="549"/>
      <c r="J133" s="549"/>
    </row>
    <row r="134" spans="1:10" ht="17.25" customHeight="1">
      <c r="A134" s="561"/>
      <c r="B134" s="520" t="s">
        <v>1117</v>
      </c>
      <c r="D134" s="576"/>
      <c r="E134" s="576"/>
      <c r="F134" s="576"/>
      <c r="G134" s="576"/>
      <c r="H134" s="543"/>
      <c r="I134" s="549"/>
      <c r="J134" s="549"/>
    </row>
    <row r="135" spans="1:10" ht="18" customHeight="1">
      <c r="A135" s="561"/>
      <c r="B135" s="520" t="s">
        <v>1116</v>
      </c>
      <c r="D135" s="576"/>
      <c r="E135" s="576"/>
      <c r="F135" s="604" t="s">
        <v>25</v>
      </c>
      <c r="G135" s="560">
        <v>5</v>
      </c>
      <c r="H135" s="543"/>
      <c r="I135" s="549"/>
      <c r="J135" s="543"/>
    </row>
    <row r="136" spans="1:10">
      <c r="A136" s="561"/>
      <c r="F136" s="522"/>
      <c r="H136" s="543"/>
      <c r="I136" s="549"/>
      <c r="J136" s="549"/>
    </row>
    <row r="137" spans="1:10">
      <c r="A137" s="561" t="s">
        <v>9</v>
      </c>
      <c r="B137" s="520" t="s">
        <v>1110</v>
      </c>
      <c r="F137" s="522"/>
      <c r="H137" s="543"/>
      <c r="I137" s="549"/>
      <c r="J137" s="549"/>
    </row>
    <row r="138" spans="1:10">
      <c r="A138" s="561"/>
      <c r="B138" s="520" t="s">
        <v>1109</v>
      </c>
      <c r="F138" s="522"/>
      <c r="H138" s="543"/>
      <c r="I138" s="549"/>
      <c r="J138" s="549"/>
    </row>
    <row r="139" spans="1:10">
      <c r="A139" s="561"/>
      <c r="B139" s="520" t="s">
        <v>1108</v>
      </c>
      <c r="F139" s="522"/>
      <c r="H139" s="543"/>
      <c r="I139" s="549"/>
      <c r="J139" s="549"/>
    </row>
    <row r="140" spans="1:10">
      <c r="A140" s="561"/>
      <c r="B140" s="520" t="s">
        <v>1107</v>
      </c>
      <c r="F140" s="522"/>
      <c r="H140" s="543"/>
      <c r="I140" s="549"/>
      <c r="J140" s="549"/>
    </row>
    <row r="141" spans="1:10">
      <c r="A141" s="561"/>
      <c r="B141" s="520" t="s">
        <v>1106</v>
      </c>
      <c r="F141" s="522"/>
      <c r="H141" s="543"/>
      <c r="I141" s="549"/>
      <c r="J141" s="549"/>
    </row>
    <row r="142" spans="1:10">
      <c r="A142" s="561"/>
      <c r="B142" s="520" t="s">
        <v>1105</v>
      </c>
      <c r="F142" s="522"/>
      <c r="H142" s="543"/>
      <c r="I142" s="549"/>
      <c r="J142" s="549"/>
    </row>
    <row r="143" spans="1:10">
      <c r="A143" s="561"/>
      <c r="B143" s="520" t="s">
        <v>1104</v>
      </c>
      <c r="F143" s="522"/>
      <c r="H143" s="543"/>
      <c r="I143" s="549"/>
      <c r="J143" s="549"/>
    </row>
    <row r="144" spans="1:10">
      <c r="A144" s="561"/>
      <c r="B144" s="520" t="s">
        <v>1103</v>
      </c>
      <c r="F144" s="522"/>
      <c r="H144" s="543"/>
      <c r="I144" s="549"/>
      <c r="J144" s="549"/>
    </row>
    <row r="145" spans="1:10">
      <c r="A145" s="561"/>
      <c r="B145" s="520" t="s">
        <v>1115</v>
      </c>
      <c r="F145" s="522"/>
      <c r="H145" s="543"/>
      <c r="I145" s="549"/>
      <c r="J145" s="549"/>
    </row>
    <row r="146" spans="1:10">
      <c r="A146" s="561"/>
      <c r="B146" s="520" t="s">
        <v>1101</v>
      </c>
      <c r="F146" s="522"/>
      <c r="H146" s="543"/>
      <c r="I146" s="549"/>
      <c r="J146" s="549"/>
    </row>
    <row r="147" spans="1:10" ht="16.5" customHeight="1">
      <c r="A147" s="561"/>
      <c r="B147" s="520" t="s">
        <v>1100</v>
      </c>
      <c r="F147" s="522"/>
      <c r="H147" s="543"/>
      <c r="I147" s="549"/>
      <c r="J147" s="549"/>
    </row>
    <row r="148" spans="1:10" ht="15" customHeight="1">
      <c r="A148" s="561"/>
      <c r="B148" s="520" t="s">
        <v>1114</v>
      </c>
      <c r="F148" s="522"/>
      <c r="H148" s="543"/>
      <c r="I148" s="549"/>
      <c r="J148" s="549"/>
    </row>
    <row r="149" spans="1:10">
      <c r="A149" s="561"/>
      <c r="B149" s="520" t="s">
        <v>1098</v>
      </c>
      <c r="F149" s="522"/>
      <c r="H149" s="543"/>
      <c r="I149" s="549"/>
      <c r="J149" s="549"/>
    </row>
    <row r="150" spans="1:10">
      <c r="A150" s="561"/>
      <c r="B150" s="520" t="s">
        <v>1097</v>
      </c>
      <c r="F150" s="522"/>
      <c r="H150" s="543"/>
      <c r="I150" s="549"/>
      <c r="J150" s="549"/>
    </row>
    <row r="151" spans="1:10">
      <c r="A151" s="561"/>
      <c r="F151" s="522"/>
      <c r="H151" s="543"/>
      <c r="I151" s="549"/>
      <c r="J151" s="549"/>
    </row>
    <row r="152" spans="1:10">
      <c r="A152" s="561"/>
      <c r="B152" s="520" t="s">
        <v>1113</v>
      </c>
      <c r="F152" s="522"/>
      <c r="H152" s="543"/>
      <c r="I152" s="549"/>
      <c r="J152" s="549"/>
    </row>
    <row r="153" spans="1:10">
      <c r="A153" s="561"/>
      <c r="B153" s="520" t="s">
        <v>1095</v>
      </c>
      <c r="F153" s="522"/>
      <c r="H153" s="543"/>
      <c r="I153" s="549"/>
      <c r="J153" s="549"/>
    </row>
    <row r="154" spans="1:10">
      <c r="A154" s="561"/>
      <c r="B154" s="520" t="s">
        <v>1094</v>
      </c>
      <c r="F154" s="522"/>
      <c r="H154" s="543"/>
      <c r="I154" s="549"/>
      <c r="J154" s="549"/>
    </row>
    <row r="155" spans="1:10">
      <c r="A155" s="561"/>
      <c r="B155" s="520" t="s">
        <v>1112</v>
      </c>
      <c r="F155" s="522"/>
      <c r="H155" s="543"/>
      <c r="I155" s="549"/>
      <c r="J155" s="549"/>
    </row>
    <row r="156" spans="1:10">
      <c r="A156" s="561"/>
      <c r="B156" s="520" t="s">
        <v>1111</v>
      </c>
      <c r="F156" s="522"/>
      <c r="H156" s="543"/>
      <c r="I156" s="549"/>
      <c r="J156" s="549"/>
    </row>
    <row r="157" spans="1:10">
      <c r="A157" s="561"/>
      <c r="B157" s="520" t="s">
        <v>1091</v>
      </c>
      <c r="F157" s="522"/>
      <c r="H157" s="543"/>
      <c r="I157" s="549"/>
      <c r="J157" s="549"/>
    </row>
    <row r="158" spans="1:10">
      <c r="A158" s="561"/>
      <c r="B158" s="520" t="s">
        <v>1090</v>
      </c>
      <c r="F158" s="604" t="s">
        <v>25</v>
      </c>
      <c r="G158" s="560">
        <v>6</v>
      </c>
      <c r="H158" s="543"/>
      <c r="I158" s="549"/>
      <c r="J158" s="543"/>
    </row>
    <row r="159" spans="1:10">
      <c r="A159" s="561"/>
      <c r="F159" s="604"/>
      <c r="G159" s="560"/>
      <c r="H159" s="543"/>
      <c r="I159" s="549"/>
      <c r="J159" s="543"/>
    </row>
    <row r="160" spans="1:10">
      <c r="A160" s="561" t="s">
        <v>10</v>
      </c>
      <c r="B160" s="520" t="s">
        <v>1110</v>
      </c>
      <c r="F160" s="522"/>
      <c r="H160" s="543"/>
      <c r="I160" s="549"/>
      <c r="J160" s="549"/>
    </row>
    <row r="161" spans="1:10">
      <c r="A161" s="561"/>
      <c r="B161" s="520" t="s">
        <v>1109</v>
      </c>
      <c r="F161" s="522"/>
      <c r="H161" s="543"/>
      <c r="I161" s="549"/>
      <c r="J161" s="549"/>
    </row>
    <row r="162" spans="1:10">
      <c r="A162" s="561"/>
      <c r="B162" s="520" t="s">
        <v>1108</v>
      </c>
      <c r="F162" s="522"/>
      <c r="H162" s="543"/>
      <c r="I162" s="549"/>
      <c r="J162" s="549"/>
    </row>
    <row r="163" spans="1:10">
      <c r="A163" s="561"/>
      <c r="B163" s="520" t="s">
        <v>1107</v>
      </c>
      <c r="F163" s="522"/>
      <c r="H163" s="543"/>
      <c r="I163" s="549"/>
      <c r="J163" s="549"/>
    </row>
    <row r="164" spans="1:10">
      <c r="A164" s="561"/>
      <c r="B164" s="520" t="s">
        <v>1106</v>
      </c>
      <c r="F164" s="522"/>
      <c r="H164" s="543"/>
      <c r="I164" s="549"/>
      <c r="J164" s="549"/>
    </row>
    <row r="165" spans="1:10">
      <c r="A165" s="561"/>
      <c r="B165" s="520" t="s">
        <v>1105</v>
      </c>
      <c r="F165" s="522"/>
      <c r="H165" s="543"/>
      <c r="I165" s="549"/>
      <c r="J165" s="549"/>
    </row>
    <row r="166" spans="1:10">
      <c r="A166" s="561"/>
      <c r="B166" s="520" t="s">
        <v>1104</v>
      </c>
      <c r="F166" s="522"/>
      <c r="H166" s="543"/>
      <c r="I166" s="549"/>
      <c r="J166" s="549"/>
    </row>
    <row r="167" spans="1:10">
      <c r="A167" s="561"/>
      <c r="B167" s="520" t="s">
        <v>1103</v>
      </c>
      <c r="F167" s="522"/>
      <c r="H167" s="543"/>
      <c r="I167" s="549"/>
      <c r="J167" s="549"/>
    </row>
    <row r="168" spans="1:10">
      <c r="A168" s="561"/>
      <c r="B168" s="520" t="s">
        <v>1102</v>
      </c>
      <c r="F168" s="522"/>
      <c r="H168" s="543"/>
      <c r="I168" s="549"/>
      <c r="J168" s="549"/>
    </row>
    <row r="169" spans="1:10">
      <c r="A169" s="561"/>
      <c r="B169" s="520" t="s">
        <v>1101</v>
      </c>
      <c r="F169" s="522"/>
      <c r="H169" s="543"/>
      <c r="I169" s="549"/>
      <c r="J169" s="549"/>
    </row>
    <row r="170" spans="1:10">
      <c r="A170" s="561"/>
      <c r="B170" s="520" t="s">
        <v>1100</v>
      </c>
      <c r="F170" s="522"/>
      <c r="H170" s="543"/>
      <c r="I170" s="549"/>
      <c r="J170" s="549"/>
    </row>
    <row r="171" spans="1:10">
      <c r="A171" s="561"/>
      <c r="B171" s="520" t="s">
        <v>1099</v>
      </c>
      <c r="F171" s="522"/>
      <c r="H171" s="543"/>
      <c r="I171" s="549"/>
      <c r="J171" s="549"/>
    </row>
    <row r="172" spans="1:10">
      <c r="A172" s="561"/>
      <c r="B172" s="520" t="s">
        <v>1098</v>
      </c>
      <c r="F172" s="522"/>
      <c r="H172" s="543"/>
      <c r="I172" s="549"/>
      <c r="J172" s="549"/>
    </row>
    <row r="173" spans="1:10">
      <c r="A173" s="561"/>
      <c r="B173" s="520" t="s">
        <v>1097</v>
      </c>
      <c r="F173" s="522"/>
      <c r="H173" s="543"/>
      <c r="I173" s="549"/>
      <c r="J173" s="549"/>
    </row>
    <row r="174" spans="1:10">
      <c r="A174" s="561"/>
      <c r="B174" s="520" t="s">
        <v>1096</v>
      </c>
      <c r="F174" s="522"/>
      <c r="H174" s="543"/>
      <c r="I174" s="549"/>
      <c r="J174" s="549"/>
    </row>
    <row r="175" spans="1:10">
      <c r="A175" s="561"/>
      <c r="B175" s="520" t="s">
        <v>1095</v>
      </c>
      <c r="F175" s="522"/>
      <c r="H175" s="543"/>
      <c r="I175" s="549"/>
      <c r="J175" s="549"/>
    </row>
    <row r="176" spans="1:10">
      <c r="A176" s="561"/>
      <c r="B176" s="520" t="s">
        <v>1094</v>
      </c>
      <c r="F176" s="522"/>
      <c r="H176" s="543"/>
      <c r="I176" s="549"/>
      <c r="J176" s="549"/>
    </row>
    <row r="177" spans="1:10">
      <c r="A177" s="561"/>
      <c r="B177" s="520" t="s">
        <v>1093</v>
      </c>
      <c r="F177" s="522"/>
      <c r="H177" s="543"/>
      <c r="I177" s="549"/>
      <c r="J177" s="549"/>
    </row>
    <row r="178" spans="1:10">
      <c r="A178" s="561"/>
      <c r="B178" s="520" t="s">
        <v>1092</v>
      </c>
      <c r="F178" s="522"/>
      <c r="H178" s="543"/>
      <c r="I178" s="549"/>
      <c r="J178" s="549"/>
    </row>
    <row r="179" spans="1:10">
      <c r="A179" s="561"/>
      <c r="B179" s="520" t="s">
        <v>1091</v>
      </c>
      <c r="F179" s="522"/>
      <c r="H179" s="543"/>
      <c r="I179" s="549"/>
      <c r="J179" s="549"/>
    </row>
    <row r="180" spans="1:10">
      <c r="A180" s="561"/>
      <c r="B180" s="520" t="s">
        <v>1090</v>
      </c>
      <c r="F180" s="604" t="s">
        <v>25</v>
      </c>
      <c r="G180" s="560">
        <v>2</v>
      </c>
      <c r="H180" s="543"/>
      <c r="I180" s="549"/>
      <c r="J180" s="543"/>
    </row>
    <row r="181" spans="1:10">
      <c r="A181" s="561"/>
      <c r="F181" s="604"/>
      <c r="G181" s="560"/>
      <c r="H181" s="543"/>
      <c r="I181" s="549"/>
      <c r="J181" s="543"/>
    </row>
    <row r="182" spans="1:10">
      <c r="A182" s="561" t="s">
        <v>14</v>
      </c>
      <c r="B182" s="520" t="s">
        <v>1089</v>
      </c>
      <c r="F182" s="522"/>
      <c r="H182" s="543"/>
      <c r="I182" s="549"/>
      <c r="J182" s="549"/>
    </row>
    <row r="183" spans="1:10">
      <c r="A183" s="561"/>
      <c r="B183" s="520" t="s">
        <v>1088</v>
      </c>
      <c r="F183" s="522"/>
      <c r="H183" s="543"/>
      <c r="I183" s="549"/>
      <c r="J183" s="549"/>
    </row>
    <row r="184" spans="1:10">
      <c r="A184" s="561"/>
      <c r="B184" s="520" t="s">
        <v>1087</v>
      </c>
      <c r="F184" s="604" t="s">
        <v>25</v>
      </c>
      <c r="G184" s="560">
        <v>13</v>
      </c>
      <c r="H184" s="543"/>
      <c r="I184" s="549"/>
      <c r="J184" s="549"/>
    </row>
    <row r="185" spans="1:10">
      <c r="A185" s="561"/>
      <c r="F185" s="522"/>
      <c r="H185" s="543"/>
      <c r="I185" s="549"/>
      <c r="J185" s="549"/>
    </row>
    <row r="186" spans="1:10">
      <c r="A186" s="561" t="s">
        <v>14</v>
      </c>
      <c r="B186" s="520" t="s">
        <v>1086</v>
      </c>
      <c r="F186" s="522"/>
      <c r="H186" s="543"/>
      <c r="I186" s="549"/>
      <c r="J186" s="549"/>
    </row>
    <row r="187" spans="1:10">
      <c r="A187" s="561"/>
      <c r="B187" s="520" t="s">
        <v>1085</v>
      </c>
      <c r="F187" s="522"/>
      <c r="H187" s="543"/>
      <c r="I187" s="549"/>
      <c r="J187" s="549"/>
    </row>
    <row r="188" spans="1:10">
      <c r="A188" s="561"/>
      <c r="B188" s="520" t="s">
        <v>1084</v>
      </c>
      <c r="F188" s="522"/>
      <c r="H188" s="543"/>
      <c r="I188" s="549"/>
      <c r="J188" s="549"/>
    </row>
    <row r="189" spans="1:10">
      <c r="A189" s="561"/>
      <c r="B189" s="520" t="s">
        <v>1083</v>
      </c>
      <c r="F189" s="522"/>
      <c r="H189" s="543"/>
      <c r="I189" s="549"/>
      <c r="J189" s="549"/>
    </row>
    <row r="190" spans="1:10">
      <c r="A190" s="561"/>
      <c r="B190" s="520" t="s">
        <v>1082</v>
      </c>
      <c r="F190" s="522"/>
      <c r="H190" s="543"/>
      <c r="I190" s="549"/>
      <c r="J190" s="549"/>
    </row>
    <row r="191" spans="1:10">
      <c r="A191" s="561"/>
      <c r="B191" s="520" t="s">
        <v>1081</v>
      </c>
      <c r="F191" s="522"/>
      <c r="H191" s="543"/>
      <c r="I191" s="549"/>
      <c r="J191" s="549"/>
    </row>
    <row r="192" spans="1:10" ht="15" customHeight="1">
      <c r="A192" s="561"/>
      <c r="B192" s="520" t="s">
        <v>1080</v>
      </c>
      <c r="F192" s="522"/>
      <c r="H192" s="543"/>
      <c r="I192" s="549"/>
      <c r="J192" s="549"/>
    </row>
    <row r="193" spans="1:10">
      <c r="A193" s="561"/>
      <c r="B193" s="520" t="s">
        <v>1079</v>
      </c>
      <c r="F193" s="522"/>
      <c r="H193" s="543"/>
      <c r="I193" s="549"/>
      <c r="J193" s="549"/>
    </row>
    <row r="194" spans="1:10">
      <c r="A194" s="561"/>
      <c r="B194" s="520" t="s">
        <v>1078</v>
      </c>
      <c r="F194" s="522"/>
      <c r="H194" s="543"/>
      <c r="I194" s="549"/>
      <c r="J194" s="549"/>
    </row>
    <row r="195" spans="1:10">
      <c r="A195" s="561"/>
      <c r="B195" s="520" t="s">
        <v>1077</v>
      </c>
      <c r="F195" s="522"/>
      <c r="H195" s="543"/>
      <c r="I195" s="549"/>
      <c r="J195" s="549"/>
    </row>
    <row r="196" spans="1:10">
      <c r="A196" s="561"/>
      <c r="B196" s="520" t="s">
        <v>1076</v>
      </c>
      <c r="F196" s="522"/>
      <c r="H196" s="543"/>
      <c r="I196" s="549"/>
      <c r="J196" s="549"/>
    </row>
    <row r="197" spans="1:10">
      <c r="A197" s="561"/>
      <c r="B197" s="520" t="s">
        <v>1075</v>
      </c>
      <c r="F197" s="522"/>
      <c r="H197" s="543"/>
      <c r="I197" s="549"/>
      <c r="J197" s="549"/>
    </row>
    <row r="198" spans="1:10">
      <c r="A198" s="561"/>
      <c r="B198" s="520" t="s">
        <v>1074</v>
      </c>
      <c r="F198" s="522"/>
      <c r="H198" s="543"/>
      <c r="I198" s="549"/>
      <c r="J198" s="549"/>
    </row>
    <row r="199" spans="1:10">
      <c r="A199" s="561"/>
      <c r="B199" s="520" t="s">
        <v>1073</v>
      </c>
      <c r="F199" s="577" t="s">
        <v>25</v>
      </c>
      <c r="G199" s="582">
        <v>13</v>
      </c>
      <c r="H199" s="543"/>
      <c r="I199" s="549"/>
      <c r="J199" s="543"/>
    </row>
    <row r="200" spans="1:10">
      <c r="A200" s="561"/>
      <c r="F200" s="522"/>
      <c r="H200" s="543"/>
      <c r="I200" s="549"/>
      <c r="J200" s="549"/>
    </row>
    <row r="201" spans="1:10">
      <c r="A201" s="561" t="s">
        <v>15</v>
      </c>
      <c r="B201" s="520" t="s">
        <v>1072</v>
      </c>
      <c r="F201" s="522"/>
      <c r="H201" s="543"/>
      <c r="I201" s="549"/>
      <c r="J201" s="549"/>
    </row>
    <row r="202" spans="1:10">
      <c r="A202" s="561"/>
      <c r="B202" s="520" t="s">
        <v>1071</v>
      </c>
      <c r="F202" s="522"/>
      <c r="H202" s="543"/>
      <c r="I202" s="549"/>
      <c r="J202" s="549"/>
    </row>
    <row r="203" spans="1:10">
      <c r="A203" s="561"/>
      <c r="B203" s="520" t="s">
        <v>1070</v>
      </c>
      <c r="F203" s="577" t="s">
        <v>25</v>
      </c>
      <c r="G203" s="582">
        <v>4</v>
      </c>
      <c r="H203" s="543"/>
      <c r="I203" s="549"/>
      <c r="J203" s="549"/>
    </row>
    <row r="204" spans="1:10">
      <c r="A204" s="561"/>
      <c r="F204" s="522"/>
      <c r="H204" s="543"/>
      <c r="I204" s="549"/>
      <c r="J204" s="549"/>
    </row>
    <row r="205" spans="1:10">
      <c r="A205" s="581" t="s">
        <v>16</v>
      </c>
      <c r="B205" s="599" t="s">
        <v>1069</v>
      </c>
      <c r="C205" s="599"/>
      <c r="D205" s="599"/>
      <c r="E205" s="599"/>
      <c r="F205" s="598"/>
      <c r="G205" s="598"/>
      <c r="H205" s="600"/>
      <c r="I205" s="594"/>
      <c r="J205" s="594"/>
    </row>
    <row r="206" spans="1:10">
      <c r="A206" s="581"/>
      <c r="B206" s="599" t="s">
        <v>1068</v>
      </c>
      <c r="C206" s="599"/>
      <c r="D206" s="599"/>
      <c r="E206" s="599"/>
      <c r="F206" s="598"/>
      <c r="G206" s="598"/>
      <c r="H206" s="600"/>
      <c r="I206" s="594"/>
      <c r="J206" s="594"/>
    </row>
    <row r="207" spans="1:10">
      <c r="A207" s="581"/>
      <c r="B207" s="599" t="s">
        <v>1067</v>
      </c>
      <c r="C207" s="599"/>
      <c r="D207" s="599"/>
      <c r="E207" s="599"/>
      <c r="F207" s="598"/>
      <c r="G207" s="598"/>
      <c r="H207" s="600"/>
      <c r="I207" s="594"/>
      <c r="J207" s="594"/>
    </row>
    <row r="208" spans="1:10">
      <c r="A208" s="581"/>
      <c r="B208" s="599" t="s">
        <v>1066</v>
      </c>
      <c r="C208" s="599"/>
      <c r="D208" s="599"/>
      <c r="E208" s="599"/>
      <c r="F208" s="603"/>
      <c r="G208" s="583"/>
      <c r="H208" s="602"/>
      <c r="I208" s="594"/>
      <c r="J208" s="602"/>
    </row>
    <row r="209" spans="1:10">
      <c r="A209" s="581"/>
      <c r="B209" s="599" t="s">
        <v>1065</v>
      </c>
      <c r="C209" s="599"/>
      <c r="D209" s="599"/>
      <c r="E209" s="599"/>
      <c r="F209" s="598"/>
      <c r="G209" s="598"/>
      <c r="H209" s="600"/>
      <c r="I209" s="594"/>
      <c r="J209" s="594"/>
    </row>
    <row r="210" spans="1:10">
      <c r="A210" s="581"/>
      <c r="B210" s="599" t="s">
        <v>1064</v>
      </c>
      <c r="C210" s="599"/>
      <c r="D210" s="599"/>
      <c r="E210" s="599"/>
      <c r="F210" s="598"/>
      <c r="G210" s="598"/>
      <c r="H210" s="600"/>
      <c r="I210" s="594"/>
      <c r="J210" s="594"/>
    </row>
    <row r="211" spans="1:10">
      <c r="A211" s="581"/>
      <c r="B211" s="599" t="s">
        <v>1063</v>
      </c>
      <c r="C211" s="599"/>
      <c r="D211" s="599"/>
      <c r="E211" s="599"/>
      <c r="F211" s="598"/>
      <c r="G211" s="598"/>
      <c r="H211" s="600"/>
      <c r="I211" s="594"/>
      <c r="J211" s="594"/>
    </row>
    <row r="212" spans="1:10">
      <c r="A212" s="581"/>
      <c r="B212" s="599" t="s">
        <v>1062</v>
      </c>
      <c r="C212" s="599"/>
      <c r="D212" s="599"/>
      <c r="E212" s="599"/>
      <c r="F212" s="598"/>
      <c r="G212" s="598"/>
      <c r="H212" s="600"/>
      <c r="I212" s="594"/>
      <c r="J212" s="594"/>
    </row>
    <row r="213" spans="1:10">
      <c r="A213" s="581"/>
      <c r="B213" s="599" t="s">
        <v>1061</v>
      </c>
      <c r="C213" s="599"/>
      <c r="D213" s="599"/>
      <c r="E213" s="599"/>
      <c r="F213" s="598"/>
      <c r="G213" s="598"/>
      <c r="H213" s="600"/>
      <c r="I213" s="594"/>
      <c r="J213" s="594"/>
    </row>
    <row r="214" spans="1:10">
      <c r="A214" s="581"/>
      <c r="B214" s="599" t="s">
        <v>1060</v>
      </c>
      <c r="C214" s="599"/>
      <c r="D214" s="599"/>
      <c r="E214" s="599"/>
      <c r="F214" s="598"/>
      <c r="G214" s="598"/>
      <c r="H214" s="600"/>
      <c r="I214" s="594"/>
      <c r="J214" s="594"/>
    </row>
    <row r="215" spans="1:10">
      <c r="A215" s="581"/>
      <c r="B215" s="599" t="s">
        <v>1059</v>
      </c>
      <c r="C215" s="599"/>
      <c r="D215" s="599"/>
      <c r="E215" s="599"/>
      <c r="F215" s="598"/>
      <c r="G215" s="598"/>
      <c r="H215" s="600"/>
      <c r="I215" s="594"/>
      <c r="J215" s="594"/>
    </row>
    <row r="216" spans="1:10">
      <c r="A216" s="581"/>
      <c r="B216" s="599" t="s">
        <v>1058</v>
      </c>
      <c r="C216" s="599"/>
      <c r="D216" s="599"/>
      <c r="E216" s="599"/>
      <c r="F216" s="598"/>
      <c r="G216" s="598"/>
      <c r="H216" s="600"/>
      <c r="I216" s="594"/>
      <c r="J216" s="594"/>
    </row>
    <row r="217" spans="1:10">
      <c r="A217" s="581"/>
      <c r="B217" s="599" t="s">
        <v>1057</v>
      </c>
      <c r="C217" s="599"/>
      <c r="D217" s="599"/>
      <c r="E217" s="599"/>
      <c r="F217" s="603"/>
      <c r="G217" s="583"/>
      <c r="H217" s="602"/>
      <c r="I217" s="594"/>
      <c r="J217" s="602"/>
    </row>
    <row r="218" spans="1:10">
      <c r="A218" s="581"/>
      <c r="B218" s="599" t="s">
        <v>1056</v>
      </c>
      <c r="C218" s="599"/>
      <c r="D218" s="599"/>
      <c r="E218" s="599"/>
      <c r="F218" s="598" t="s">
        <v>687</v>
      </c>
      <c r="G218" s="597">
        <v>1</v>
      </c>
      <c r="H218" s="600"/>
      <c r="I218" s="594"/>
      <c r="J218" s="594"/>
    </row>
    <row r="219" spans="1:10">
      <c r="A219" s="581"/>
      <c r="B219" s="599"/>
      <c r="C219" s="599"/>
      <c r="D219" s="599"/>
      <c r="E219" s="599"/>
      <c r="F219" s="598"/>
      <c r="G219" s="601"/>
      <c r="H219" s="600"/>
      <c r="I219" s="594"/>
      <c r="J219" s="594"/>
    </row>
    <row r="220" spans="1:10">
      <c r="A220" s="581" t="s">
        <v>17</v>
      </c>
      <c r="B220" s="561" t="s">
        <v>1055</v>
      </c>
      <c r="F220" s="520"/>
      <c r="G220" s="520"/>
      <c r="H220" s="520"/>
      <c r="I220" s="594"/>
      <c r="J220" s="594"/>
    </row>
    <row r="221" spans="1:10">
      <c r="A221" s="581"/>
      <c r="B221" s="561" t="s">
        <v>1054</v>
      </c>
      <c r="F221" s="520"/>
      <c r="G221" s="520"/>
      <c r="H221" s="520"/>
      <c r="I221" s="594"/>
      <c r="J221" s="594"/>
    </row>
    <row r="222" spans="1:10">
      <c r="A222" s="581"/>
      <c r="B222" s="561"/>
      <c r="F222" s="520"/>
      <c r="G222" s="520"/>
      <c r="H222" s="520"/>
      <c r="I222" s="594"/>
      <c r="J222" s="594"/>
    </row>
    <row r="223" spans="1:10">
      <c r="A223" s="581"/>
      <c r="B223" s="555" t="s">
        <v>1053</v>
      </c>
      <c r="C223" s="555"/>
      <c r="F223" s="520" t="s">
        <v>25</v>
      </c>
      <c r="G223" s="583">
        <v>4</v>
      </c>
      <c r="H223" s="543"/>
      <c r="I223" s="594"/>
      <c r="J223" s="543"/>
    </row>
    <row r="224" spans="1:10">
      <c r="A224" s="581"/>
      <c r="B224" s="555" t="s">
        <v>922</v>
      </c>
      <c r="C224" s="555"/>
      <c r="F224" s="520" t="s">
        <v>25</v>
      </c>
      <c r="G224" s="583">
        <v>2</v>
      </c>
      <c r="H224" s="543"/>
      <c r="J224" s="594"/>
    </row>
    <row r="225" spans="1:10">
      <c r="A225" s="581"/>
      <c r="B225" s="555" t="s">
        <v>962</v>
      </c>
      <c r="C225" s="555"/>
      <c r="F225" s="520" t="s">
        <v>25</v>
      </c>
      <c r="G225" s="583">
        <v>4</v>
      </c>
      <c r="H225" s="543"/>
      <c r="J225" s="594"/>
    </row>
    <row r="226" spans="1:10">
      <c r="A226" s="581"/>
      <c r="B226" s="555" t="s">
        <v>961</v>
      </c>
      <c r="C226" s="555"/>
      <c r="F226" s="520" t="s">
        <v>25</v>
      </c>
      <c r="G226" s="583">
        <v>2</v>
      </c>
      <c r="H226" s="543"/>
      <c r="J226" s="594"/>
    </row>
    <row r="227" spans="1:10">
      <c r="A227" s="581"/>
      <c r="B227" s="555" t="s">
        <v>957</v>
      </c>
      <c r="C227" s="555"/>
      <c r="F227" s="520" t="s">
        <v>25</v>
      </c>
      <c r="G227" s="583">
        <v>13</v>
      </c>
      <c r="H227" s="543"/>
      <c r="J227" s="594"/>
    </row>
    <row r="228" spans="1:10">
      <c r="A228" s="581"/>
      <c r="B228" s="555"/>
      <c r="C228" s="555"/>
      <c r="F228" s="520"/>
      <c r="G228" s="583"/>
      <c r="H228" s="520"/>
      <c r="J228" s="594"/>
    </row>
    <row r="229" spans="1:10">
      <c r="A229" s="581" t="s">
        <v>19</v>
      </c>
      <c r="B229" s="599" t="s">
        <v>1052</v>
      </c>
      <c r="C229" s="599"/>
      <c r="D229" s="599"/>
      <c r="E229" s="599"/>
      <c r="F229" s="520"/>
      <c r="G229" s="583"/>
      <c r="H229" s="520"/>
      <c r="J229" s="594"/>
    </row>
    <row r="230" spans="1:10">
      <c r="A230" s="581"/>
      <c r="B230" s="599" t="s">
        <v>1050</v>
      </c>
      <c r="C230" s="599"/>
      <c r="D230" s="599"/>
      <c r="E230" s="599"/>
      <c r="F230" s="520"/>
      <c r="G230" s="583"/>
      <c r="H230" s="520"/>
      <c r="J230" s="594"/>
    </row>
    <row r="231" spans="1:10">
      <c r="A231" s="581"/>
      <c r="B231" s="599" t="s">
        <v>1049</v>
      </c>
      <c r="C231" s="599"/>
      <c r="D231" s="599"/>
      <c r="E231" s="599"/>
      <c r="F231" s="520"/>
      <c r="G231" s="583"/>
      <c r="H231" s="520"/>
      <c r="J231" s="594"/>
    </row>
    <row r="232" spans="1:10">
      <c r="A232" s="581"/>
      <c r="B232" s="599" t="s">
        <v>1048</v>
      </c>
      <c r="C232" s="599"/>
      <c r="D232" s="599"/>
      <c r="E232" s="599"/>
      <c r="F232" s="520"/>
      <c r="G232" s="583"/>
      <c r="H232" s="520"/>
      <c r="J232" s="594"/>
    </row>
    <row r="233" spans="1:10">
      <c r="A233" s="581"/>
      <c r="B233" s="599" t="s">
        <v>1047</v>
      </c>
      <c r="C233" s="599"/>
      <c r="D233" s="599"/>
      <c r="E233" s="599"/>
      <c r="F233" s="520"/>
      <c r="G233" s="583"/>
      <c r="H233" s="520"/>
      <c r="J233" s="594"/>
    </row>
    <row r="234" spans="1:10">
      <c r="A234" s="581"/>
      <c r="B234" s="599" t="s">
        <v>1046</v>
      </c>
      <c r="C234" s="599"/>
      <c r="D234" s="599"/>
      <c r="E234" s="599"/>
      <c r="F234" s="520"/>
      <c r="G234" s="583"/>
      <c r="H234" s="520"/>
      <c r="J234" s="594"/>
    </row>
    <row r="235" spans="1:10">
      <c r="A235" s="581"/>
      <c r="B235" s="599" t="s">
        <v>1045</v>
      </c>
      <c r="C235" s="599"/>
      <c r="D235" s="599"/>
      <c r="E235" s="599"/>
      <c r="F235" s="520"/>
      <c r="G235" s="583"/>
      <c r="H235" s="520"/>
      <c r="J235" s="594"/>
    </row>
    <row r="236" spans="1:10">
      <c r="A236" s="581"/>
      <c r="B236" s="599" t="s">
        <v>1044</v>
      </c>
      <c r="C236" s="599"/>
      <c r="D236" s="599"/>
      <c r="E236" s="599"/>
      <c r="F236" s="520"/>
      <c r="G236" s="583"/>
      <c r="H236" s="520"/>
      <c r="J236" s="594"/>
    </row>
    <row r="237" spans="1:10">
      <c r="A237" s="581"/>
      <c r="B237" s="599" t="s">
        <v>1043</v>
      </c>
      <c r="C237" s="599"/>
      <c r="D237" s="599"/>
      <c r="E237" s="599"/>
      <c r="F237" s="520"/>
      <c r="G237" s="583"/>
      <c r="H237" s="520"/>
      <c r="J237" s="594"/>
    </row>
    <row r="238" spans="1:10">
      <c r="A238" s="581"/>
      <c r="B238" s="599" t="s">
        <v>1042</v>
      </c>
      <c r="C238" s="599"/>
      <c r="D238" s="599"/>
      <c r="E238" s="599"/>
      <c r="F238" s="598" t="s">
        <v>687</v>
      </c>
      <c r="G238" s="597">
        <v>1</v>
      </c>
      <c r="H238" s="543"/>
      <c r="J238" s="543"/>
    </row>
    <row r="239" spans="1:10">
      <c r="A239" s="581"/>
      <c r="B239" s="555"/>
      <c r="C239" s="555"/>
      <c r="F239" s="520"/>
      <c r="G239" s="583"/>
      <c r="H239" s="520"/>
      <c r="J239" s="594"/>
    </row>
    <row r="240" spans="1:10">
      <c r="A240" s="581" t="s">
        <v>20</v>
      </c>
      <c r="B240" s="599" t="s">
        <v>1051</v>
      </c>
      <c r="C240" s="599"/>
      <c r="D240" s="599"/>
      <c r="E240" s="599"/>
      <c r="F240" s="520"/>
      <c r="G240" s="583"/>
      <c r="H240" s="520"/>
      <c r="J240" s="594"/>
    </row>
    <row r="241" spans="1:10">
      <c r="A241" s="581"/>
      <c r="B241" s="599" t="s">
        <v>1050</v>
      </c>
      <c r="C241" s="599"/>
      <c r="D241" s="599"/>
      <c r="E241" s="599"/>
      <c r="F241" s="520"/>
      <c r="G241" s="583"/>
      <c r="H241" s="520"/>
      <c r="J241" s="594"/>
    </row>
    <row r="242" spans="1:10">
      <c r="A242" s="581"/>
      <c r="B242" s="599" t="s">
        <v>1049</v>
      </c>
      <c r="C242" s="599"/>
      <c r="D242" s="599"/>
      <c r="E242" s="599"/>
      <c r="F242" s="520"/>
      <c r="G242" s="583"/>
      <c r="H242" s="520"/>
      <c r="J242" s="594"/>
    </row>
    <row r="243" spans="1:10">
      <c r="A243" s="581"/>
      <c r="B243" s="599" t="s">
        <v>1048</v>
      </c>
      <c r="C243" s="599"/>
      <c r="D243" s="599"/>
      <c r="E243" s="599"/>
      <c r="F243" s="520"/>
      <c r="G243" s="583"/>
      <c r="H243" s="520"/>
      <c r="J243" s="594"/>
    </row>
    <row r="244" spans="1:10">
      <c r="A244" s="581"/>
      <c r="B244" s="599" t="s">
        <v>1047</v>
      </c>
      <c r="C244" s="599"/>
      <c r="D244" s="599"/>
      <c r="E244" s="599"/>
      <c r="F244" s="520"/>
      <c r="G244" s="583"/>
      <c r="H244" s="520"/>
      <c r="J244" s="594"/>
    </row>
    <row r="245" spans="1:10">
      <c r="A245" s="581"/>
      <c r="B245" s="599" t="s">
        <v>1046</v>
      </c>
      <c r="C245" s="599"/>
      <c r="D245" s="599"/>
      <c r="E245" s="599"/>
      <c r="F245" s="520"/>
      <c r="G245" s="583"/>
      <c r="H245" s="520"/>
      <c r="J245" s="594"/>
    </row>
    <row r="246" spans="1:10">
      <c r="A246" s="581"/>
      <c r="B246" s="599" t="s">
        <v>1045</v>
      </c>
      <c r="C246" s="599"/>
      <c r="D246" s="599"/>
      <c r="E246" s="599"/>
      <c r="F246" s="520"/>
      <c r="G246" s="583"/>
      <c r="H246" s="520"/>
      <c r="J246" s="594"/>
    </row>
    <row r="247" spans="1:10">
      <c r="A247" s="581"/>
      <c r="B247" s="599" t="s">
        <v>1044</v>
      </c>
      <c r="C247" s="599"/>
      <c r="D247" s="599"/>
      <c r="E247" s="599"/>
      <c r="F247" s="520"/>
      <c r="G247" s="583"/>
      <c r="H247" s="520"/>
      <c r="J247" s="594"/>
    </row>
    <row r="248" spans="1:10">
      <c r="A248" s="581"/>
      <c r="B248" s="599" t="s">
        <v>1043</v>
      </c>
      <c r="C248" s="599"/>
      <c r="D248" s="599"/>
      <c r="E248" s="599"/>
      <c r="F248" s="520"/>
      <c r="G248" s="583"/>
      <c r="H248" s="520"/>
      <c r="J248" s="594"/>
    </row>
    <row r="249" spans="1:10">
      <c r="A249" s="581"/>
      <c r="B249" s="599" t="s">
        <v>1042</v>
      </c>
      <c r="C249" s="599"/>
      <c r="D249" s="599"/>
      <c r="E249" s="599"/>
      <c r="F249" s="598" t="s">
        <v>687</v>
      </c>
      <c r="G249" s="597">
        <v>1</v>
      </c>
      <c r="H249" s="543"/>
      <c r="J249" s="543"/>
    </row>
    <row r="250" spans="1:10">
      <c r="A250" s="581" t="s">
        <v>21</v>
      </c>
      <c r="B250" s="561" t="s">
        <v>1036</v>
      </c>
      <c r="F250" s="520"/>
      <c r="G250" s="520"/>
      <c r="H250" s="520"/>
      <c r="J250" s="594"/>
    </row>
    <row r="251" spans="1:10">
      <c r="A251" s="581"/>
      <c r="B251" s="561" t="s">
        <v>1041</v>
      </c>
      <c r="F251" s="520"/>
      <c r="G251" s="520"/>
      <c r="H251" s="520"/>
      <c r="J251" s="594"/>
    </row>
    <row r="252" spans="1:10">
      <c r="A252" s="581"/>
      <c r="B252" s="561" t="s">
        <v>1034</v>
      </c>
      <c r="F252" s="520"/>
      <c r="G252" s="520"/>
      <c r="H252" s="520"/>
      <c r="J252" s="594"/>
    </row>
    <row r="253" spans="1:10">
      <c r="A253" s="581"/>
      <c r="B253" s="561" t="s">
        <v>759</v>
      </c>
      <c r="F253" s="520"/>
      <c r="G253" s="520"/>
      <c r="H253" s="520"/>
      <c r="J253" s="594"/>
    </row>
    <row r="254" spans="1:10">
      <c r="A254" s="581"/>
      <c r="B254" s="561" t="s">
        <v>1040</v>
      </c>
      <c r="F254" s="520"/>
      <c r="G254" s="520"/>
      <c r="H254" s="520"/>
      <c r="J254" s="594"/>
    </row>
    <row r="255" spans="1:10">
      <c r="A255" s="581"/>
      <c r="B255" s="561" t="s">
        <v>1039</v>
      </c>
      <c r="F255" s="520"/>
      <c r="G255" s="520"/>
      <c r="H255" s="520"/>
      <c r="J255" s="594"/>
    </row>
    <row r="256" spans="1:10">
      <c r="A256" s="520"/>
      <c r="B256" s="561" t="s">
        <v>1038</v>
      </c>
      <c r="F256" s="520"/>
      <c r="G256" s="520"/>
      <c r="H256" s="520"/>
      <c r="J256" s="594"/>
    </row>
    <row r="257" spans="1:10">
      <c r="A257" s="520"/>
      <c r="B257" s="520" t="s">
        <v>1030</v>
      </c>
      <c r="F257" s="520"/>
      <c r="G257" s="520"/>
      <c r="H257" s="520"/>
      <c r="J257" s="520"/>
    </row>
    <row r="258" spans="1:10">
      <c r="A258" s="520"/>
      <c r="B258" s="520" t="s">
        <v>1037</v>
      </c>
      <c r="F258" s="520" t="s">
        <v>687</v>
      </c>
      <c r="G258" s="520">
        <v>2</v>
      </c>
      <c r="H258" s="543"/>
      <c r="J258" s="543"/>
    </row>
    <row r="259" spans="1:10">
      <c r="A259" s="581"/>
      <c r="B259" s="520" t="s">
        <v>114</v>
      </c>
      <c r="F259" s="520"/>
      <c r="G259" s="520"/>
      <c r="H259" s="520"/>
      <c r="J259" s="520"/>
    </row>
    <row r="260" spans="1:10">
      <c r="A260" s="520" t="s">
        <v>51</v>
      </c>
      <c r="B260" s="561" t="s">
        <v>1036</v>
      </c>
      <c r="F260" s="520"/>
      <c r="G260" s="520"/>
      <c r="H260" s="543"/>
      <c r="I260" s="521"/>
      <c r="J260" s="543"/>
    </row>
    <row r="261" spans="1:10">
      <c r="A261" s="520"/>
      <c r="B261" s="561" t="s">
        <v>1035</v>
      </c>
      <c r="F261" s="520"/>
      <c r="G261" s="520"/>
      <c r="H261" s="543"/>
      <c r="I261" s="521"/>
      <c r="J261" s="543"/>
    </row>
    <row r="262" spans="1:10">
      <c r="A262" s="520"/>
      <c r="B262" s="561" t="s">
        <v>1034</v>
      </c>
      <c r="F262" s="520"/>
      <c r="G262" s="520"/>
      <c r="H262" s="543"/>
      <c r="I262" s="521"/>
      <c r="J262" s="543"/>
    </row>
    <row r="263" spans="1:10">
      <c r="A263" s="520"/>
      <c r="B263" s="561" t="s">
        <v>759</v>
      </c>
      <c r="F263" s="520"/>
      <c r="G263" s="520"/>
      <c r="H263" s="543"/>
      <c r="I263" s="521"/>
      <c r="J263" s="543"/>
    </row>
    <row r="264" spans="1:10">
      <c r="A264" s="520"/>
      <c r="B264" s="561" t="s">
        <v>1033</v>
      </c>
      <c r="F264" s="520"/>
      <c r="G264" s="520"/>
      <c r="H264" s="543"/>
      <c r="I264" s="521"/>
      <c r="J264" s="543"/>
    </row>
    <row r="265" spans="1:10">
      <c r="A265" s="520"/>
      <c r="B265" s="561" t="s">
        <v>1032</v>
      </c>
      <c r="F265" s="520"/>
      <c r="G265" s="520"/>
      <c r="H265" s="543"/>
      <c r="I265" s="521"/>
      <c r="J265" s="543"/>
    </row>
    <row r="266" spans="1:10">
      <c r="A266" s="520"/>
      <c r="B266" s="561" t="s">
        <v>1031</v>
      </c>
      <c r="F266" s="520"/>
      <c r="G266" s="520"/>
      <c r="H266" s="543"/>
      <c r="I266" s="521"/>
      <c r="J266" s="543"/>
    </row>
    <row r="267" spans="1:10">
      <c r="A267" s="520"/>
      <c r="B267" s="520" t="s">
        <v>1030</v>
      </c>
      <c r="F267" s="520"/>
      <c r="G267" s="520"/>
      <c r="H267" s="543"/>
      <c r="I267" s="521"/>
      <c r="J267" s="543"/>
    </row>
    <row r="268" spans="1:10">
      <c r="A268" s="520"/>
      <c r="B268" s="520" t="s">
        <v>1029</v>
      </c>
      <c r="F268" s="520" t="s">
        <v>687</v>
      </c>
      <c r="G268" s="520">
        <v>1</v>
      </c>
      <c r="H268" s="543"/>
      <c r="I268" s="521"/>
      <c r="J268" s="543"/>
    </row>
    <row r="269" spans="1:10">
      <c r="A269" s="520"/>
      <c r="F269" s="520"/>
      <c r="G269" s="520"/>
      <c r="H269" s="543"/>
      <c r="I269" s="521"/>
      <c r="J269" s="543"/>
    </row>
    <row r="270" spans="1:10">
      <c r="A270" s="561" t="s">
        <v>64</v>
      </c>
      <c r="B270" s="533" t="s">
        <v>1025</v>
      </c>
      <c r="C270" s="533"/>
      <c r="D270" s="533"/>
      <c r="E270" s="533"/>
      <c r="F270" s="533"/>
      <c r="G270" s="520"/>
      <c r="H270" s="520"/>
      <c r="I270" s="521"/>
      <c r="J270" s="543"/>
    </row>
    <row r="271" spans="1:10">
      <c r="A271" s="561"/>
      <c r="B271" s="533" t="s">
        <v>1024</v>
      </c>
      <c r="C271" s="533"/>
      <c r="D271" s="533"/>
      <c r="E271" s="533"/>
      <c r="F271" s="533"/>
      <c r="G271" s="520"/>
      <c r="H271" s="520"/>
      <c r="I271" s="521"/>
      <c r="J271" s="543"/>
    </row>
    <row r="272" spans="1:10">
      <c r="A272" s="561"/>
      <c r="B272" s="533" t="s">
        <v>1028</v>
      </c>
      <c r="C272" s="533"/>
      <c r="D272" s="533"/>
      <c r="E272" s="533"/>
      <c r="F272" s="533"/>
      <c r="G272" s="520"/>
      <c r="H272" s="520"/>
      <c r="I272" s="521"/>
      <c r="J272" s="543"/>
    </row>
    <row r="273" spans="1:10">
      <c r="A273" s="561"/>
      <c r="B273" s="533" t="s">
        <v>1027</v>
      </c>
      <c r="C273" s="533"/>
      <c r="D273" s="533"/>
      <c r="E273" s="533"/>
      <c r="F273" s="533"/>
      <c r="G273" s="520"/>
      <c r="H273" s="520"/>
      <c r="I273" s="521"/>
      <c r="J273" s="543"/>
    </row>
    <row r="274" spans="1:10">
      <c r="A274" s="561"/>
      <c r="B274" s="533" t="s">
        <v>1021</v>
      </c>
      <c r="C274" s="533"/>
      <c r="D274" s="533"/>
      <c r="E274" s="533"/>
      <c r="F274" s="533"/>
      <c r="G274" s="520"/>
      <c r="H274" s="520"/>
      <c r="I274" s="521"/>
      <c r="J274" s="543"/>
    </row>
    <row r="275" spans="1:10">
      <c r="A275" s="561"/>
      <c r="B275" s="533" t="s">
        <v>1020</v>
      </c>
      <c r="C275" s="533"/>
      <c r="D275" s="533"/>
      <c r="E275" s="533"/>
      <c r="F275" s="533"/>
      <c r="G275" s="520"/>
      <c r="H275" s="520"/>
      <c r="I275" s="521"/>
      <c r="J275" s="543"/>
    </row>
    <row r="276" spans="1:10">
      <c r="A276" s="561"/>
      <c r="B276" s="533" t="s">
        <v>1019</v>
      </c>
      <c r="C276" s="533"/>
      <c r="D276" s="533"/>
      <c r="E276" s="533"/>
      <c r="F276" s="533"/>
      <c r="G276" s="520"/>
      <c r="H276" s="520"/>
      <c r="I276" s="521"/>
      <c r="J276" s="543"/>
    </row>
    <row r="277" spans="1:10">
      <c r="A277" s="520"/>
      <c r="B277" s="533" t="s">
        <v>1018</v>
      </c>
      <c r="C277" s="533"/>
      <c r="D277" s="533"/>
      <c r="E277" s="533"/>
      <c r="F277" s="520" t="s">
        <v>687</v>
      </c>
      <c r="G277" s="582">
        <v>1</v>
      </c>
      <c r="H277" s="531"/>
      <c r="J277" s="531"/>
    </row>
    <row r="278" spans="1:10">
      <c r="A278" s="520"/>
      <c r="F278" s="520"/>
      <c r="G278" s="582"/>
      <c r="H278" s="543"/>
      <c r="I278" s="521"/>
      <c r="J278" s="543"/>
    </row>
    <row r="279" spans="1:10">
      <c r="A279" s="561" t="s">
        <v>70</v>
      </c>
      <c r="B279" s="561" t="s">
        <v>1017</v>
      </c>
      <c r="F279" s="520"/>
      <c r="G279" s="582"/>
      <c r="H279" s="520"/>
      <c r="J279" s="543"/>
    </row>
    <row r="280" spans="1:10">
      <c r="A280" s="561"/>
      <c r="B280" s="561" t="s">
        <v>1016</v>
      </c>
      <c r="F280" s="520"/>
      <c r="G280" s="582"/>
      <c r="H280" s="520"/>
      <c r="J280" s="543"/>
    </row>
    <row r="281" spans="1:10">
      <c r="A281" s="561"/>
      <c r="B281" s="561" t="s">
        <v>1026</v>
      </c>
      <c r="F281" s="520"/>
      <c r="G281" s="582"/>
      <c r="H281" s="520"/>
      <c r="J281" s="543"/>
    </row>
    <row r="282" spans="1:10">
      <c r="A282" s="561"/>
      <c r="B282" s="561" t="s">
        <v>1014</v>
      </c>
      <c r="F282" s="520"/>
      <c r="G282" s="582"/>
      <c r="H282" s="520"/>
      <c r="J282" s="543"/>
    </row>
    <row r="283" spans="1:10">
      <c r="A283" s="561"/>
      <c r="B283" s="561" t="s">
        <v>1013</v>
      </c>
      <c r="F283" s="520"/>
      <c r="G283" s="582"/>
      <c r="H283" s="520"/>
      <c r="J283" s="543"/>
    </row>
    <row r="284" spans="1:10">
      <c r="A284" s="520"/>
      <c r="B284" s="561" t="s">
        <v>1012</v>
      </c>
      <c r="F284" s="520"/>
      <c r="G284" s="582"/>
      <c r="H284" s="520"/>
      <c r="J284" s="543"/>
    </row>
    <row r="285" spans="1:10">
      <c r="A285" s="520"/>
      <c r="B285" s="520" t="s">
        <v>1011</v>
      </c>
      <c r="F285" s="520"/>
      <c r="G285" s="582"/>
      <c r="H285" s="543"/>
      <c r="J285" s="543"/>
    </row>
    <row r="286" spans="1:10">
      <c r="A286" s="520"/>
      <c r="B286" s="520" t="s">
        <v>1010</v>
      </c>
      <c r="F286" s="520"/>
      <c r="G286" s="582"/>
      <c r="H286" s="543"/>
      <c r="J286" s="543"/>
    </row>
    <row r="287" spans="1:10">
      <c r="A287" s="520"/>
      <c r="B287" s="561" t="s">
        <v>1009</v>
      </c>
      <c r="F287" s="520" t="s">
        <v>687</v>
      </c>
      <c r="G287" s="582">
        <v>1</v>
      </c>
      <c r="H287" s="543"/>
      <c r="J287" s="543"/>
    </row>
    <row r="288" spans="1:10">
      <c r="A288" s="520"/>
      <c r="B288" s="561"/>
      <c r="F288" s="520"/>
      <c r="G288" s="582"/>
      <c r="H288" s="543"/>
      <c r="J288" s="543"/>
    </row>
    <row r="289" spans="1:10">
      <c r="A289" s="561" t="s">
        <v>107</v>
      </c>
      <c r="B289" s="533" t="s">
        <v>1025</v>
      </c>
      <c r="C289" s="533"/>
      <c r="D289" s="533"/>
      <c r="E289" s="533"/>
      <c r="F289" s="533"/>
      <c r="G289" s="582"/>
      <c r="H289" s="520"/>
      <c r="I289" s="521"/>
      <c r="J289" s="543"/>
    </row>
    <row r="290" spans="1:10">
      <c r="A290" s="561"/>
      <c r="B290" s="533" t="s">
        <v>1024</v>
      </c>
      <c r="C290" s="533"/>
      <c r="D290" s="533"/>
      <c r="E290" s="533"/>
      <c r="F290" s="533"/>
      <c r="G290" s="582"/>
      <c r="H290" s="520"/>
      <c r="I290" s="521"/>
      <c r="J290" s="543"/>
    </row>
    <row r="291" spans="1:10">
      <c r="A291" s="561"/>
      <c r="B291" s="533" t="s">
        <v>1023</v>
      </c>
      <c r="C291" s="533"/>
      <c r="D291" s="533"/>
      <c r="E291" s="533"/>
      <c r="F291" s="533"/>
      <c r="G291" s="582"/>
      <c r="H291" s="520"/>
      <c r="I291" s="521"/>
      <c r="J291" s="543"/>
    </row>
    <row r="292" spans="1:10">
      <c r="A292" s="561"/>
      <c r="B292" s="533" t="s">
        <v>1022</v>
      </c>
      <c r="C292" s="533"/>
      <c r="D292" s="533"/>
      <c r="E292" s="533"/>
      <c r="F292" s="533"/>
      <c r="G292" s="582"/>
      <c r="H292" s="520"/>
      <c r="I292" s="521"/>
      <c r="J292" s="543"/>
    </row>
    <row r="293" spans="1:10">
      <c r="A293" s="561"/>
      <c r="B293" s="533" t="s">
        <v>1021</v>
      </c>
      <c r="C293" s="533"/>
      <c r="D293" s="533"/>
      <c r="E293" s="533"/>
      <c r="F293" s="533"/>
      <c r="G293" s="582"/>
      <c r="H293" s="520"/>
      <c r="I293" s="521"/>
      <c r="J293" s="543"/>
    </row>
    <row r="294" spans="1:10">
      <c r="A294" s="561"/>
      <c r="B294" s="533" t="s">
        <v>1020</v>
      </c>
      <c r="C294" s="533"/>
      <c r="D294" s="533"/>
      <c r="E294" s="533"/>
      <c r="F294" s="533"/>
      <c r="G294" s="582"/>
      <c r="H294" s="520"/>
      <c r="I294" s="521"/>
      <c r="J294" s="543"/>
    </row>
    <row r="295" spans="1:10">
      <c r="A295" s="561"/>
      <c r="B295" s="533" t="s">
        <v>1019</v>
      </c>
      <c r="C295" s="533"/>
      <c r="D295" s="533"/>
      <c r="E295" s="533"/>
      <c r="F295" s="533"/>
      <c r="G295" s="582"/>
      <c r="H295" s="520"/>
      <c r="I295" s="521"/>
      <c r="J295" s="543"/>
    </row>
    <row r="296" spans="1:10">
      <c r="A296" s="520"/>
      <c r="B296" s="533" t="s">
        <v>1018</v>
      </c>
      <c r="C296" s="533"/>
      <c r="D296" s="533"/>
      <c r="E296" s="533"/>
      <c r="F296" s="520" t="s">
        <v>687</v>
      </c>
      <c r="G296" s="582">
        <v>1</v>
      </c>
      <c r="H296" s="596"/>
      <c r="J296" s="531"/>
    </row>
    <row r="297" spans="1:10">
      <c r="A297" s="520"/>
      <c r="F297" s="520"/>
      <c r="G297" s="582"/>
      <c r="H297" s="520"/>
    </row>
    <row r="298" spans="1:10">
      <c r="A298" s="561" t="s">
        <v>366</v>
      </c>
      <c r="B298" s="561" t="s">
        <v>1017</v>
      </c>
      <c r="F298" s="520"/>
      <c r="G298" s="520"/>
      <c r="H298" s="520"/>
      <c r="J298" s="543"/>
    </row>
    <row r="299" spans="1:10">
      <c r="A299" s="561"/>
      <c r="B299" s="561" t="s">
        <v>1016</v>
      </c>
      <c r="F299" s="520"/>
      <c r="G299" s="520"/>
      <c r="H299" s="520"/>
      <c r="J299" s="543"/>
    </row>
    <row r="300" spans="1:10">
      <c r="A300" s="561"/>
      <c r="B300" s="561" t="s">
        <v>1015</v>
      </c>
      <c r="F300" s="520"/>
      <c r="G300" s="520"/>
      <c r="H300" s="520"/>
      <c r="J300" s="543"/>
    </row>
    <row r="301" spans="1:10">
      <c r="A301" s="561"/>
      <c r="B301" s="561" t="s">
        <v>1014</v>
      </c>
      <c r="F301" s="520"/>
      <c r="G301" s="582"/>
      <c r="H301" s="520"/>
      <c r="J301" s="543"/>
    </row>
    <row r="302" spans="1:10">
      <c r="A302" s="561"/>
      <c r="B302" s="561" t="s">
        <v>1013</v>
      </c>
      <c r="F302" s="520"/>
      <c r="G302" s="582"/>
      <c r="H302" s="520"/>
      <c r="J302" s="543"/>
    </row>
    <row r="303" spans="1:10">
      <c r="A303" s="561"/>
      <c r="B303" s="561" t="s">
        <v>1012</v>
      </c>
      <c r="F303" s="520"/>
      <c r="G303" s="582"/>
      <c r="H303" s="520"/>
      <c r="J303" s="543"/>
    </row>
    <row r="304" spans="1:10">
      <c r="A304" s="520"/>
      <c r="B304" s="520" t="s">
        <v>1011</v>
      </c>
      <c r="F304" s="520"/>
      <c r="G304" s="582"/>
      <c r="H304" s="520"/>
      <c r="J304" s="543"/>
    </row>
    <row r="305" spans="1:10">
      <c r="A305" s="520"/>
      <c r="B305" s="520" t="s">
        <v>1010</v>
      </c>
      <c r="F305" s="520"/>
      <c r="G305" s="582"/>
      <c r="H305" s="549"/>
      <c r="J305" s="549"/>
    </row>
    <row r="306" spans="1:10">
      <c r="A306" s="520"/>
      <c r="B306" s="561" t="s">
        <v>1009</v>
      </c>
      <c r="F306" s="520" t="s">
        <v>687</v>
      </c>
      <c r="G306" s="582">
        <v>1</v>
      </c>
      <c r="H306" s="549"/>
      <c r="J306" s="549"/>
    </row>
    <row r="307" spans="1:10">
      <c r="A307" s="520"/>
      <c r="B307" s="561"/>
      <c r="F307" s="520"/>
      <c r="G307" s="582"/>
      <c r="H307" s="549"/>
      <c r="J307" s="549"/>
    </row>
    <row r="308" spans="1:10">
      <c r="A308" s="561" t="s">
        <v>364</v>
      </c>
      <c r="B308" s="563" t="s">
        <v>1008</v>
      </c>
      <c r="C308" s="533"/>
      <c r="D308" s="533"/>
      <c r="E308" s="533"/>
      <c r="F308" s="566"/>
      <c r="G308" s="520"/>
      <c r="H308" s="543"/>
      <c r="I308" s="521"/>
      <c r="J308" s="543"/>
    </row>
    <row r="309" spans="1:10">
      <c r="A309" s="561"/>
      <c r="B309" s="563" t="s">
        <v>1007</v>
      </c>
      <c r="C309" s="533"/>
      <c r="D309" s="533"/>
      <c r="E309" s="533"/>
      <c r="F309" s="533" t="s">
        <v>1006</v>
      </c>
      <c r="G309" s="565">
        <v>150</v>
      </c>
      <c r="H309" s="543"/>
      <c r="I309" s="521"/>
      <c r="J309" s="543"/>
    </row>
    <row r="310" spans="1:10">
      <c r="A310" s="561"/>
      <c r="B310" s="586"/>
      <c r="C310" s="533"/>
      <c r="D310" s="533"/>
      <c r="E310" s="533"/>
      <c r="F310" s="520"/>
      <c r="G310" s="520"/>
      <c r="H310" s="543"/>
      <c r="I310" s="521"/>
      <c r="J310" s="543"/>
    </row>
    <row r="311" spans="1:10">
      <c r="A311" s="520" t="s">
        <v>362</v>
      </c>
      <c r="B311" s="585" t="s">
        <v>1005</v>
      </c>
      <c r="C311" s="533"/>
      <c r="D311" s="533"/>
      <c r="E311" s="533"/>
      <c r="F311" s="566"/>
      <c r="G311" s="520"/>
      <c r="H311" s="520"/>
      <c r="J311" s="543"/>
    </row>
    <row r="312" spans="1:10">
      <c r="A312" s="520"/>
      <c r="B312" s="585" t="s">
        <v>1004</v>
      </c>
      <c r="C312" s="533"/>
      <c r="D312" s="533"/>
      <c r="E312" s="533"/>
      <c r="F312" s="566"/>
      <c r="G312" s="520"/>
      <c r="H312" s="520"/>
      <c r="J312" s="543"/>
    </row>
    <row r="313" spans="1:10">
      <c r="A313" s="520"/>
      <c r="B313" s="586" t="s">
        <v>1003</v>
      </c>
      <c r="C313" s="533"/>
      <c r="D313" s="533"/>
      <c r="E313" s="533"/>
      <c r="F313" s="520" t="s">
        <v>25</v>
      </c>
      <c r="G313" s="583">
        <v>15</v>
      </c>
      <c r="H313" s="531"/>
      <c r="J313" s="543"/>
    </row>
    <row r="314" spans="1:10">
      <c r="A314" s="520"/>
      <c r="F314" s="520"/>
      <c r="G314" s="520"/>
      <c r="H314" s="520"/>
      <c r="J314" s="543"/>
    </row>
    <row r="315" spans="1:10">
      <c r="A315" s="520" t="s">
        <v>360</v>
      </c>
      <c r="B315" s="585" t="s">
        <v>1002</v>
      </c>
      <c r="C315" s="533"/>
      <c r="D315" s="533"/>
      <c r="E315" s="533"/>
      <c r="F315" s="566"/>
      <c r="G315" s="520"/>
      <c r="H315" s="520"/>
      <c r="J315" s="543"/>
    </row>
    <row r="316" spans="1:10">
      <c r="A316" s="520"/>
      <c r="B316" s="585" t="s">
        <v>1001</v>
      </c>
      <c r="C316" s="533"/>
      <c r="D316" s="533"/>
      <c r="E316" s="533"/>
      <c r="F316" s="566"/>
      <c r="G316" s="520"/>
      <c r="H316" s="520"/>
      <c r="J316" s="543"/>
    </row>
    <row r="317" spans="1:10">
      <c r="A317" s="520"/>
      <c r="B317" s="586" t="s">
        <v>1000</v>
      </c>
      <c r="C317" s="533"/>
      <c r="D317" s="533"/>
      <c r="E317" s="533"/>
      <c r="F317" s="520" t="s">
        <v>25</v>
      </c>
      <c r="G317" s="583">
        <v>15</v>
      </c>
      <c r="H317" s="531"/>
      <c r="J317" s="543"/>
    </row>
    <row r="318" spans="1:10">
      <c r="A318" s="520"/>
      <c r="F318" s="520"/>
      <c r="G318" s="520"/>
      <c r="H318" s="520"/>
      <c r="J318" s="543"/>
    </row>
    <row r="319" spans="1:10">
      <c r="A319" s="520" t="s">
        <v>523</v>
      </c>
      <c r="B319" s="585" t="s">
        <v>999</v>
      </c>
      <c r="C319" s="533"/>
      <c r="D319" s="533"/>
      <c r="E319" s="533"/>
      <c r="F319" s="566"/>
      <c r="G319" s="520"/>
      <c r="H319" s="520"/>
      <c r="J319" s="543"/>
    </row>
    <row r="320" spans="1:10">
      <c r="A320" s="520"/>
      <c r="B320" s="585" t="s">
        <v>998</v>
      </c>
      <c r="C320" s="533"/>
      <c r="D320" s="533"/>
      <c r="E320" s="533"/>
      <c r="F320" s="520"/>
      <c r="G320" s="583"/>
      <c r="H320" s="520"/>
      <c r="J320" s="543"/>
    </row>
    <row r="321" spans="1:10">
      <c r="A321" s="520"/>
      <c r="B321" s="595" t="s">
        <v>997</v>
      </c>
      <c r="C321" s="595"/>
      <c r="D321" s="533"/>
      <c r="E321" s="533"/>
      <c r="F321" s="520" t="s">
        <v>25</v>
      </c>
      <c r="G321" s="583">
        <v>30</v>
      </c>
      <c r="H321" s="531"/>
      <c r="J321" s="543"/>
    </row>
    <row r="322" spans="1:10">
      <c r="A322" s="520"/>
      <c r="B322" s="595" t="s">
        <v>996</v>
      </c>
      <c r="C322" s="595"/>
      <c r="D322" s="533"/>
      <c r="E322" s="533"/>
      <c r="F322" s="520" t="s">
        <v>25</v>
      </c>
      <c r="G322" s="583">
        <v>8</v>
      </c>
      <c r="H322" s="531"/>
      <c r="J322" s="543"/>
    </row>
    <row r="323" spans="1:10">
      <c r="A323" s="561"/>
      <c r="B323" s="595" t="s">
        <v>995</v>
      </c>
      <c r="C323" s="595"/>
      <c r="D323" s="533"/>
      <c r="E323" s="533"/>
      <c r="F323" s="520" t="s">
        <v>25</v>
      </c>
      <c r="G323" s="583">
        <v>14</v>
      </c>
      <c r="H323" s="531"/>
      <c r="I323" s="521"/>
      <c r="J323" s="543"/>
    </row>
    <row r="324" spans="1:10">
      <c r="A324" s="561"/>
      <c r="B324" s="561"/>
      <c r="F324" s="520"/>
      <c r="G324" s="520"/>
      <c r="H324" s="543"/>
      <c r="I324" s="521"/>
      <c r="J324" s="543"/>
    </row>
    <row r="325" spans="1:10">
      <c r="A325" s="561" t="s">
        <v>521</v>
      </c>
      <c r="B325" s="563" t="s">
        <v>994</v>
      </c>
      <c r="C325" s="533"/>
      <c r="D325" s="533"/>
      <c r="E325" s="533"/>
      <c r="F325" s="520"/>
      <c r="G325" s="520"/>
      <c r="H325" s="543"/>
      <c r="I325" s="521"/>
      <c r="J325" s="543"/>
    </row>
    <row r="326" spans="1:10">
      <c r="A326" s="561"/>
      <c r="B326" s="563" t="s">
        <v>993</v>
      </c>
      <c r="C326" s="533"/>
      <c r="D326" s="533"/>
      <c r="E326" s="533"/>
      <c r="F326" s="520"/>
      <c r="G326" s="520"/>
      <c r="H326" s="543"/>
      <c r="I326" s="521"/>
      <c r="J326" s="543"/>
    </row>
    <row r="327" spans="1:10">
      <c r="A327" s="561"/>
      <c r="B327" s="585" t="s">
        <v>992</v>
      </c>
      <c r="C327" s="533"/>
      <c r="D327" s="533"/>
      <c r="E327" s="533"/>
      <c r="F327" s="520" t="s">
        <v>25</v>
      </c>
      <c r="G327" s="583">
        <v>15</v>
      </c>
      <c r="H327" s="543"/>
      <c r="I327" s="521"/>
      <c r="J327" s="543"/>
    </row>
    <row r="328" spans="1:10">
      <c r="A328" s="561"/>
      <c r="B328" s="566" t="s">
        <v>991</v>
      </c>
      <c r="C328" s="533"/>
      <c r="D328" s="533"/>
      <c r="E328" s="533"/>
      <c r="F328" s="520" t="s">
        <v>25</v>
      </c>
      <c r="G328" s="583">
        <v>45</v>
      </c>
      <c r="H328" s="543"/>
      <c r="I328" s="521"/>
      <c r="J328" s="543"/>
    </row>
    <row r="329" spans="1:10">
      <c r="A329" s="561"/>
      <c r="B329" s="561"/>
      <c r="F329" s="520"/>
      <c r="G329" s="520"/>
      <c r="H329" s="543"/>
      <c r="I329" s="521"/>
      <c r="J329" s="543"/>
    </row>
    <row r="330" spans="1:10">
      <c r="A330" s="561" t="s">
        <v>520</v>
      </c>
      <c r="B330" s="585" t="s">
        <v>990</v>
      </c>
      <c r="C330" s="533"/>
      <c r="D330" s="533"/>
      <c r="E330" s="533"/>
      <c r="F330" s="566"/>
      <c r="G330" s="520"/>
      <c r="H330" s="543"/>
      <c r="I330" s="521"/>
      <c r="J330" s="543"/>
    </row>
    <row r="331" spans="1:10">
      <c r="A331" s="561"/>
      <c r="B331" s="585" t="s">
        <v>989</v>
      </c>
      <c r="C331" s="533"/>
      <c r="D331" s="533"/>
      <c r="E331" s="533"/>
      <c r="F331" s="520" t="s">
        <v>25</v>
      </c>
      <c r="G331" s="583">
        <v>40</v>
      </c>
      <c r="H331" s="543"/>
      <c r="I331" s="521"/>
      <c r="J331" s="543"/>
    </row>
    <row r="332" spans="1:10">
      <c r="A332" s="561"/>
      <c r="B332" s="561"/>
      <c r="F332" s="520"/>
      <c r="G332" s="520"/>
      <c r="H332" s="543"/>
      <c r="I332" s="521"/>
      <c r="J332" s="543"/>
    </row>
    <row r="333" spans="1:10">
      <c r="A333" s="561" t="s">
        <v>519</v>
      </c>
      <c r="B333" s="563" t="s">
        <v>987</v>
      </c>
      <c r="C333" s="533"/>
      <c r="D333" s="533"/>
      <c r="E333" s="533"/>
      <c r="F333" s="566"/>
      <c r="G333" s="520"/>
      <c r="H333" s="543"/>
      <c r="I333" s="521"/>
      <c r="J333" s="543"/>
    </row>
    <row r="334" spans="1:10">
      <c r="A334" s="561"/>
      <c r="B334" s="563" t="s">
        <v>988</v>
      </c>
      <c r="C334" s="533"/>
      <c r="D334" s="533"/>
      <c r="E334" s="533"/>
      <c r="F334" s="520" t="s">
        <v>25</v>
      </c>
      <c r="G334" s="583">
        <v>40</v>
      </c>
      <c r="H334" s="543"/>
      <c r="I334" s="521"/>
      <c r="J334" s="543"/>
    </row>
    <row r="335" spans="1:10">
      <c r="A335" s="561"/>
      <c r="B335" s="561"/>
      <c r="F335" s="520"/>
      <c r="G335" s="520"/>
      <c r="H335" s="543"/>
      <c r="I335" s="521"/>
      <c r="J335" s="543"/>
    </row>
    <row r="336" spans="1:10">
      <c r="A336" s="561" t="s">
        <v>517</v>
      </c>
      <c r="B336" s="585" t="s">
        <v>987</v>
      </c>
      <c r="C336" s="533"/>
      <c r="D336" s="533"/>
      <c r="E336" s="533"/>
      <c r="F336" s="566"/>
      <c r="G336" s="520"/>
      <c r="H336" s="543"/>
      <c r="I336" s="521"/>
      <c r="J336" s="543"/>
    </row>
    <row r="337" spans="1:10">
      <c r="A337" s="561"/>
      <c r="B337" s="585" t="s">
        <v>986</v>
      </c>
      <c r="C337" s="533"/>
      <c r="D337" s="533"/>
      <c r="E337" s="533"/>
      <c r="F337" s="520" t="s">
        <v>25</v>
      </c>
      <c r="G337" s="583">
        <v>30</v>
      </c>
      <c r="H337" s="543"/>
      <c r="I337" s="521"/>
      <c r="J337" s="543"/>
    </row>
    <row r="338" spans="1:10">
      <c r="A338" s="561"/>
      <c r="B338" s="561"/>
      <c r="F338" s="520"/>
      <c r="G338" s="520"/>
      <c r="H338" s="543"/>
      <c r="I338" s="521"/>
      <c r="J338" s="543"/>
    </row>
    <row r="339" spans="1:10">
      <c r="A339" s="561" t="s">
        <v>514</v>
      </c>
      <c r="B339" s="585" t="s">
        <v>985</v>
      </c>
      <c r="C339" s="533"/>
      <c r="D339" s="533"/>
      <c r="E339" s="533"/>
      <c r="F339" s="520"/>
      <c r="G339" s="520"/>
      <c r="H339" s="543"/>
      <c r="I339" s="521"/>
      <c r="J339" s="543"/>
    </row>
    <row r="340" spans="1:10">
      <c r="A340" s="561"/>
      <c r="B340" s="585" t="s">
        <v>984</v>
      </c>
      <c r="C340" s="533"/>
      <c r="D340" s="533"/>
      <c r="E340" s="533"/>
      <c r="F340" s="520" t="s">
        <v>25</v>
      </c>
      <c r="G340" s="583">
        <v>40</v>
      </c>
      <c r="H340" s="543"/>
      <c r="I340" s="521"/>
      <c r="J340" s="543"/>
    </row>
    <row r="341" spans="1:10">
      <c r="A341" s="561"/>
      <c r="B341" s="561"/>
      <c r="F341" s="520"/>
      <c r="G341" s="520"/>
      <c r="H341" s="543"/>
      <c r="I341" s="521"/>
      <c r="J341" s="543"/>
    </row>
    <row r="342" spans="1:10">
      <c r="A342" s="561" t="s">
        <v>512</v>
      </c>
      <c r="B342" s="585" t="s">
        <v>983</v>
      </c>
      <c r="C342" s="533"/>
      <c r="D342" s="533"/>
      <c r="E342" s="533"/>
      <c r="F342" s="520"/>
      <c r="G342" s="520"/>
      <c r="H342" s="543"/>
      <c r="I342" s="521"/>
      <c r="J342" s="543"/>
    </row>
    <row r="343" spans="1:10">
      <c r="A343" s="561"/>
      <c r="B343" s="585" t="s">
        <v>982</v>
      </c>
      <c r="C343" s="533"/>
      <c r="D343" s="533"/>
      <c r="E343" s="533"/>
      <c r="F343" s="520" t="s">
        <v>25</v>
      </c>
      <c r="G343" s="583">
        <v>15</v>
      </c>
      <c r="H343" s="543"/>
      <c r="I343" s="521"/>
      <c r="J343" s="543"/>
    </row>
    <row r="344" spans="1:10">
      <c r="A344" s="520"/>
      <c r="F344" s="520"/>
      <c r="G344" s="520"/>
      <c r="H344" s="543"/>
      <c r="I344" s="521"/>
      <c r="J344" s="543"/>
    </row>
    <row r="345" spans="1:10">
      <c r="A345" s="520" t="s">
        <v>510</v>
      </c>
      <c r="B345" s="520" t="s">
        <v>981</v>
      </c>
      <c r="F345" s="520"/>
      <c r="G345" s="520"/>
      <c r="H345" s="520"/>
      <c r="J345" s="543"/>
    </row>
    <row r="346" spans="1:10">
      <c r="A346" s="520"/>
      <c r="B346" s="520" t="s">
        <v>977</v>
      </c>
      <c r="F346" s="520" t="s">
        <v>687</v>
      </c>
      <c r="G346" s="582">
        <v>4</v>
      </c>
      <c r="H346" s="543"/>
      <c r="I346" s="543"/>
      <c r="J346" s="543"/>
    </row>
    <row r="347" spans="1:10">
      <c r="A347" s="520"/>
      <c r="F347" s="520"/>
      <c r="G347" s="520"/>
      <c r="H347" s="543"/>
      <c r="I347" s="521"/>
      <c r="J347" s="543"/>
    </row>
    <row r="348" spans="1:10">
      <c r="A348" s="520" t="s">
        <v>508</v>
      </c>
      <c r="B348" s="520" t="s">
        <v>980</v>
      </c>
      <c r="F348" s="520"/>
      <c r="G348" s="520"/>
      <c r="H348" s="520"/>
      <c r="J348" s="543"/>
    </row>
    <row r="349" spans="1:10">
      <c r="A349" s="520"/>
      <c r="B349" s="520" t="s">
        <v>979</v>
      </c>
      <c r="F349" s="520" t="s">
        <v>687</v>
      </c>
      <c r="G349" s="582">
        <v>8</v>
      </c>
      <c r="H349" s="543"/>
      <c r="I349" s="543"/>
      <c r="J349" s="543"/>
    </row>
    <row r="350" spans="1:10">
      <c r="A350" s="520"/>
      <c r="F350" s="520"/>
      <c r="G350" s="582"/>
      <c r="H350" s="543"/>
      <c r="I350" s="543"/>
      <c r="J350" s="543"/>
    </row>
    <row r="351" spans="1:10">
      <c r="A351" s="520" t="s">
        <v>506</v>
      </c>
      <c r="B351" s="520" t="s">
        <v>978</v>
      </c>
      <c r="F351" s="520"/>
      <c r="G351" s="582"/>
      <c r="H351" s="520"/>
      <c r="J351" s="543"/>
    </row>
    <row r="352" spans="1:10">
      <c r="A352" s="520"/>
      <c r="B352" s="520" t="s">
        <v>977</v>
      </c>
      <c r="F352" s="520" t="s">
        <v>687</v>
      </c>
      <c r="G352" s="582">
        <v>8</v>
      </c>
      <c r="H352" s="543"/>
      <c r="I352" s="543"/>
      <c r="J352" s="543"/>
    </row>
    <row r="353" spans="1:10">
      <c r="A353" s="520"/>
      <c r="F353" s="520"/>
      <c r="G353" s="582"/>
      <c r="H353" s="543"/>
      <c r="I353" s="543"/>
      <c r="J353" s="543"/>
    </row>
    <row r="354" spans="1:10">
      <c r="A354" s="561" t="s">
        <v>504</v>
      </c>
      <c r="B354" s="520" t="s">
        <v>976</v>
      </c>
      <c r="F354" s="520"/>
      <c r="G354" s="582"/>
      <c r="H354" s="520"/>
      <c r="I354" s="521"/>
      <c r="J354" s="543"/>
    </row>
    <row r="355" spans="1:10">
      <c r="A355" s="561"/>
      <c r="B355" s="561" t="s">
        <v>975</v>
      </c>
      <c r="F355" s="520"/>
      <c r="G355" s="582"/>
      <c r="H355" s="520"/>
      <c r="I355" s="521"/>
      <c r="J355" s="543"/>
    </row>
    <row r="356" spans="1:10">
      <c r="A356" s="561"/>
      <c r="B356" s="555" t="s">
        <v>962</v>
      </c>
      <c r="C356" s="555"/>
      <c r="F356" s="520" t="s">
        <v>25</v>
      </c>
      <c r="G356" s="582">
        <v>1</v>
      </c>
      <c r="H356" s="543"/>
      <c r="I356" s="594"/>
      <c r="J356" s="543"/>
    </row>
    <row r="357" spans="1:10">
      <c r="A357" s="561"/>
      <c r="B357" s="555" t="s">
        <v>961</v>
      </c>
      <c r="C357" s="555"/>
      <c r="F357" s="520" t="s">
        <v>25</v>
      </c>
      <c r="G357" s="582">
        <v>1</v>
      </c>
      <c r="H357" s="543"/>
      <c r="I357" s="594"/>
      <c r="J357" s="543"/>
    </row>
    <row r="358" spans="1:10">
      <c r="A358" s="561"/>
      <c r="B358" s="555" t="s">
        <v>957</v>
      </c>
      <c r="C358" s="555"/>
      <c r="F358" s="520" t="s">
        <v>25</v>
      </c>
      <c r="G358" s="582">
        <v>2</v>
      </c>
      <c r="H358" s="543"/>
      <c r="I358" s="594"/>
      <c r="J358" s="543"/>
    </row>
    <row r="359" spans="1:10">
      <c r="A359" s="561"/>
      <c r="B359" s="555"/>
      <c r="C359" s="555"/>
      <c r="F359" s="520"/>
      <c r="G359" s="582"/>
      <c r="H359" s="543"/>
      <c r="I359" s="594"/>
      <c r="J359" s="594"/>
    </row>
    <row r="360" spans="1:10">
      <c r="A360" s="561" t="s">
        <v>502</v>
      </c>
      <c r="B360" s="561" t="s">
        <v>974</v>
      </c>
      <c r="F360" s="520"/>
      <c r="G360" s="582"/>
      <c r="H360" s="520"/>
      <c r="J360" s="543"/>
    </row>
    <row r="361" spans="1:10">
      <c r="A361" s="520"/>
      <c r="B361" s="561" t="s">
        <v>973</v>
      </c>
      <c r="F361" s="520"/>
      <c r="G361" s="582"/>
      <c r="H361" s="520"/>
      <c r="J361" s="543"/>
    </row>
    <row r="362" spans="1:10">
      <c r="A362" s="520"/>
      <c r="B362" s="520" t="s">
        <v>962</v>
      </c>
      <c r="F362" s="520" t="s">
        <v>25</v>
      </c>
      <c r="G362" s="582">
        <v>1</v>
      </c>
      <c r="H362" s="543"/>
      <c r="J362" s="543"/>
    </row>
    <row r="363" spans="1:10">
      <c r="A363" s="520"/>
      <c r="B363" s="520" t="s">
        <v>961</v>
      </c>
      <c r="F363" s="520" t="s">
        <v>25</v>
      </c>
      <c r="G363" s="582">
        <v>1</v>
      </c>
      <c r="H363" s="543"/>
      <c r="J363" s="543"/>
    </row>
    <row r="364" spans="1:10">
      <c r="A364" s="520"/>
      <c r="B364" s="520" t="s">
        <v>957</v>
      </c>
      <c r="F364" s="520" t="s">
        <v>25</v>
      </c>
      <c r="G364" s="582">
        <v>3</v>
      </c>
      <c r="H364" s="543"/>
      <c r="I364" s="577"/>
      <c r="J364" s="543"/>
    </row>
    <row r="365" spans="1:10">
      <c r="A365" s="520"/>
      <c r="F365" s="520"/>
      <c r="G365" s="582"/>
      <c r="H365" s="543"/>
      <c r="I365" s="577"/>
      <c r="J365" s="543"/>
    </row>
    <row r="366" spans="1:10">
      <c r="A366" s="561" t="s">
        <v>499</v>
      </c>
      <c r="B366" s="533" t="s">
        <v>972</v>
      </c>
      <c r="C366" s="533"/>
      <c r="D366" s="533"/>
      <c r="E366" s="533"/>
      <c r="F366" s="520"/>
      <c r="G366" s="582"/>
      <c r="H366" s="543"/>
      <c r="I366" s="521"/>
      <c r="J366" s="543"/>
    </row>
    <row r="367" spans="1:10">
      <c r="A367" s="520"/>
      <c r="B367" s="533" t="s">
        <v>971</v>
      </c>
      <c r="C367" s="533"/>
      <c r="D367" s="533"/>
      <c r="E367" s="533"/>
      <c r="F367" s="520" t="s">
        <v>25</v>
      </c>
      <c r="G367" s="582">
        <v>1</v>
      </c>
      <c r="H367" s="531"/>
      <c r="I367" s="521"/>
      <c r="J367" s="531"/>
    </row>
    <row r="368" spans="1:10">
      <c r="A368" s="520"/>
      <c r="B368" s="533"/>
      <c r="C368" s="533"/>
      <c r="D368" s="533"/>
      <c r="E368" s="533"/>
      <c r="F368" s="520"/>
      <c r="G368" s="582"/>
      <c r="H368" s="531"/>
      <c r="I368" s="521"/>
      <c r="J368" s="531"/>
    </row>
    <row r="369" spans="1:10">
      <c r="A369" s="520" t="s">
        <v>497</v>
      </c>
      <c r="B369" s="561" t="s">
        <v>970</v>
      </c>
      <c r="C369" s="533"/>
      <c r="D369" s="533"/>
      <c r="E369" s="533"/>
      <c r="F369" s="533"/>
      <c r="G369" s="565"/>
      <c r="H369" s="531"/>
      <c r="I369" s="521"/>
      <c r="J369" s="531"/>
    </row>
    <row r="370" spans="1:10">
      <c r="A370" s="520"/>
      <c r="B370" s="561" t="s">
        <v>969</v>
      </c>
      <c r="C370" s="533"/>
      <c r="D370" s="533"/>
      <c r="E370" s="533"/>
      <c r="F370" s="533"/>
      <c r="G370" s="533"/>
      <c r="H370" s="531"/>
      <c r="I370" s="521"/>
      <c r="J370" s="531"/>
    </row>
    <row r="371" spans="1:10">
      <c r="A371" s="520"/>
      <c r="B371" s="561" t="s">
        <v>968</v>
      </c>
      <c r="C371" s="533"/>
      <c r="D371" s="533"/>
      <c r="E371" s="533"/>
      <c r="F371" s="533"/>
      <c r="G371" s="533"/>
      <c r="H371" s="531"/>
      <c r="I371" s="521"/>
      <c r="J371" s="531"/>
    </row>
    <row r="372" spans="1:10">
      <c r="A372" s="520"/>
      <c r="B372" s="561" t="s">
        <v>967</v>
      </c>
      <c r="C372" s="533"/>
      <c r="D372" s="533"/>
      <c r="E372" s="533"/>
      <c r="F372" s="533"/>
      <c r="G372" s="533"/>
      <c r="H372" s="531"/>
      <c r="I372" s="521"/>
      <c r="J372" s="531"/>
    </row>
    <row r="373" spans="1:10">
      <c r="A373" s="520"/>
      <c r="B373" s="561" t="s">
        <v>966</v>
      </c>
      <c r="C373" s="533"/>
      <c r="D373" s="533"/>
      <c r="E373" s="533"/>
      <c r="F373" s="533"/>
      <c r="G373" s="533"/>
      <c r="H373" s="531"/>
      <c r="I373" s="521"/>
      <c r="J373" s="531"/>
    </row>
    <row r="374" spans="1:10">
      <c r="A374" s="520"/>
      <c r="B374" s="561" t="s">
        <v>965</v>
      </c>
      <c r="C374" s="533"/>
      <c r="D374" s="533"/>
      <c r="E374" s="533"/>
      <c r="F374" s="533" t="s">
        <v>687</v>
      </c>
      <c r="G374" s="533">
        <v>1</v>
      </c>
      <c r="H374" s="531"/>
      <c r="I374" s="521"/>
      <c r="J374" s="531"/>
    </row>
    <row r="375" spans="1:10">
      <c r="A375" s="520"/>
      <c r="B375" s="533"/>
      <c r="C375" s="533"/>
      <c r="D375" s="533"/>
      <c r="E375" s="533"/>
      <c r="F375" s="520"/>
      <c r="G375" s="520"/>
      <c r="H375" s="531"/>
      <c r="I375" s="521"/>
      <c r="J375" s="531"/>
    </row>
    <row r="376" spans="1:10">
      <c r="A376" s="520" t="s">
        <v>495</v>
      </c>
      <c r="B376" s="533" t="s">
        <v>964</v>
      </c>
      <c r="C376" s="533"/>
      <c r="D376" s="533"/>
      <c r="E376" s="533"/>
      <c r="F376" s="520"/>
      <c r="G376" s="520"/>
      <c r="H376" s="531"/>
      <c r="I376" s="521"/>
      <c r="J376" s="531"/>
    </row>
    <row r="377" spans="1:10">
      <c r="A377" s="520"/>
      <c r="B377" s="533" t="s">
        <v>963</v>
      </c>
      <c r="C377" s="533"/>
      <c r="D377" s="533"/>
      <c r="E377" s="533"/>
      <c r="F377" s="520"/>
      <c r="G377" s="520"/>
      <c r="H377" s="531"/>
      <c r="I377" s="521"/>
      <c r="J377" s="531"/>
    </row>
    <row r="378" spans="1:10">
      <c r="A378" s="520"/>
      <c r="B378" s="533" t="s">
        <v>962</v>
      </c>
      <c r="C378" s="533"/>
      <c r="D378" s="533"/>
      <c r="E378" s="533"/>
      <c r="F378" s="520" t="s">
        <v>25</v>
      </c>
      <c r="G378" s="520">
        <v>1</v>
      </c>
      <c r="H378" s="531"/>
      <c r="I378" s="521"/>
      <c r="J378" s="531"/>
    </row>
    <row r="379" spans="1:10">
      <c r="A379" s="520"/>
      <c r="B379" s="533" t="s">
        <v>961</v>
      </c>
      <c r="C379" s="533"/>
      <c r="D379" s="533"/>
      <c r="E379" s="533"/>
      <c r="F379" s="520" t="s">
        <v>25</v>
      </c>
      <c r="G379" s="520">
        <v>1</v>
      </c>
      <c r="H379" s="531"/>
      <c r="I379" s="521"/>
      <c r="J379" s="531"/>
    </row>
    <row r="380" spans="1:10">
      <c r="A380" s="520"/>
      <c r="B380" s="533"/>
      <c r="C380" s="533"/>
      <c r="D380" s="533"/>
      <c r="E380" s="533"/>
      <c r="F380" s="520"/>
      <c r="G380" s="520"/>
      <c r="H380" s="531"/>
      <c r="I380" s="521"/>
      <c r="J380" s="531"/>
    </row>
    <row r="381" spans="1:10">
      <c r="A381" s="561" t="s">
        <v>493</v>
      </c>
      <c r="B381" s="561" t="s">
        <v>960</v>
      </c>
      <c r="F381" s="520"/>
      <c r="G381" s="520"/>
      <c r="H381" s="543"/>
      <c r="I381" s="521"/>
      <c r="J381" s="543"/>
    </row>
    <row r="382" spans="1:10">
      <c r="A382" s="561"/>
      <c r="B382" s="561" t="s">
        <v>959</v>
      </c>
      <c r="F382" s="520"/>
      <c r="G382" s="520"/>
      <c r="H382" s="543"/>
      <c r="I382" s="521"/>
      <c r="J382" s="543"/>
    </row>
    <row r="383" spans="1:10">
      <c r="A383" s="561"/>
      <c r="B383" s="561" t="s">
        <v>958</v>
      </c>
      <c r="F383" s="520"/>
      <c r="G383" s="520"/>
      <c r="H383" s="543"/>
      <c r="I383" s="521"/>
      <c r="J383" s="543"/>
    </row>
    <row r="384" spans="1:10">
      <c r="A384" s="561"/>
      <c r="B384" s="561" t="s">
        <v>957</v>
      </c>
      <c r="F384" s="520" t="s">
        <v>25</v>
      </c>
      <c r="G384" s="520">
        <v>2</v>
      </c>
      <c r="H384" s="543"/>
      <c r="I384" s="521"/>
      <c r="J384" s="543"/>
    </row>
    <row r="385" spans="1:10">
      <c r="A385" s="561"/>
      <c r="B385" s="586"/>
      <c r="C385" s="533"/>
      <c r="D385" s="533"/>
      <c r="E385" s="533"/>
      <c r="F385" s="520"/>
      <c r="G385" s="520"/>
      <c r="H385" s="543"/>
      <c r="I385" s="521"/>
      <c r="J385" s="543"/>
    </row>
    <row r="386" spans="1:10">
      <c r="A386" s="561" t="s">
        <v>491</v>
      </c>
      <c r="B386" s="586" t="s">
        <v>956</v>
      </c>
      <c r="C386" s="533"/>
      <c r="D386" s="533"/>
      <c r="E386" s="533"/>
      <c r="F386" s="520"/>
      <c r="G386" s="520"/>
      <c r="H386" s="543"/>
      <c r="I386" s="521"/>
      <c r="J386" s="543"/>
    </row>
    <row r="387" spans="1:10">
      <c r="A387" s="561"/>
      <c r="B387" s="561" t="s">
        <v>955</v>
      </c>
      <c r="F387" s="520"/>
      <c r="G387" s="520"/>
      <c r="H387" s="543"/>
      <c r="I387" s="521"/>
      <c r="J387" s="543"/>
    </row>
    <row r="388" spans="1:10">
      <c r="A388" s="561"/>
      <c r="B388" s="561" t="s">
        <v>954</v>
      </c>
      <c r="F388" s="520"/>
      <c r="G388" s="520"/>
      <c r="H388" s="543"/>
      <c r="I388" s="521"/>
      <c r="J388" s="543"/>
    </row>
    <row r="389" spans="1:10">
      <c r="A389" s="520"/>
      <c r="B389" s="561" t="s">
        <v>953</v>
      </c>
      <c r="F389" s="520"/>
      <c r="G389" s="520"/>
      <c r="H389" s="543"/>
      <c r="I389" s="521"/>
      <c r="J389" s="543"/>
    </row>
    <row r="390" spans="1:10">
      <c r="A390" s="520"/>
      <c r="B390" s="520" t="s">
        <v>952</v>
      </c>
      <c r="C390" s="533"/>
      <c r="D390" s="533"/>
      <c r="E390" s="533"/>
      <c r="F390" s="520" t="s">
        <v>232</v>
      </c>
      <c r="G390" s="520">
        <v>36</v>
      </c>
      <c r="H390" s="543"/>
      <c r="I390" s="577"/>
      <c r="J390" s="543"/>
    </row>
    <row r="391" spans="1:10">
      <c r="A391" s="520"/>
      <c r="B391" s="520" t="s">
        <v>951</v>
      </c>
      <c r="C391" s="533"/>
      <c r="D391" s="533"/>
      <c r="E391" s="533"/>
      <c r="F391" s="520" t="s">
        <v>232</v>
      </c>
      <c r="G391" s="520">
        <v>50</v>
      </c>
      <c r="H391" s="543"/>
      <c r="I391" s="577"/>
      <c r="J391" s="543"/>
    </row>
    <row r="392" spans="1:10">
      <c r="A392" s="520"/>
      <c r="B392" s="520" t="s">
        <v>906</v>
      </c>
      <c r="C392" s="533"/>
      <c r="D392" s="533"/>
      <c r="E392" s="533"/>
      <c r="F392" s="520" t="s">
        <v>232</v>
      </c>
      <c r="G392" s="520">
        <v>15</v>
      </c>
      <c r="H392" s="543"/>
      <c r="I392" s="577"/>
      <c r="J392" s="543"/>
    </row>
    <row r="393" spans="1:10">
      <c r="A393" s="561"/>
      <c r="B393" s="520" t="s">
        <v>905</v>
      </c>
      <c r="C393" s="533"/>
      <c r="D393" s="533"/>
      <c r="E393" s="533"/>
      <c r="F393" s="520" t="s">
        <v>232</v>
      </c>
      <c r="G393" s="520">
        <v>15</v>
      </c>
      <c r="H393" s="543"/>
      <c r="I393" s="577"/>
      <c r="J393" s="543"/>
    </row>
    <row r="394" spans="1:10">
      <c r="A394" s="561"/>
      <c r="B394" s="520" t="s">
        <v>904</v>
      </c>
      <c r="C394" s="533"/>
      <c r="D394" s="533"/>
      <c r="E394" s="533"/>
      <c r="F394" s="520" t="s">
        <v>232</v>
      </c>
      <c r="G394" s="520">
        <v>20</v>
      </c>
      <c r="H394" s="543"/>
      <c r="I394" s="577"/>
      <c r="J394" s="543"/>
    </row>
    <row r="395" spans="1:10">
      <c r="A395" s="561"/>
      <c r="B395" s="520" t="s">
        <v>902</v>
      </c>
      <c r="C395" s="533"/>
      <c r="D395" s="533"/>
      <c r="E395" s="533"/>
      <c r="F395" s="520" t="s">
        <v>232</v>
      </c>
      <c r="G395" s="520">
        <v>80</v>
      </c>
      <c r="H395" s="543"/>
      <c r="I395" s="577"/>
      <c r="J395" s="543"/>
    </row>
    <row r="396" spans="1:10">
      <c r="A396" s="561"/>
      <c r="C396" s="533"/>
      <c r="D396" s="533"/>
      <c r="E396" s="533"/>
      <c r="F396" s="520"/>
      <c r="G396" s="520"/>
      <c r="H396" s="543"/>
      <c r="I396" s="577"/>
      <c r="J396" s="543"/>
    </row>
    <row r="397" spans="1:10" ht="20.25">
      <c r="A397" s="561" t="s">
        <v>489</v>
      </c>
      <c r="B397" s="592" t="s">
        <v>950</v>
      </c>
      <c r="C397" s="592"/>
      <c r="D397" s="592"/>
      <c r="E397" s="592"/>
      <c r="F397" s="592"/>
      <c r="G397" s="579"/>
      <c r="H397" s="588"/>
      <c r="I397" s="588"/>
      <c r="J397" s="593"/>
    </row>
    <row r="398" spans="1:10" ht="16.5" customHeight="1">
      <c r="A398" s="561"/>
      <c r="B398" s="592" t="s">
        <v>949</v>
      </c>
      <c r="C398" s="592"/>
      <c r="D398" s="592"/>
      <c r="E398" s="592"/>
      <c r="F398" s="592"/>
      <c r="G398" s="579"/>
      <c r="H398" s="588"/>
      <c r="I398" s="588"/>
      <c r="J398" s="593"/>
    </row>
    <row r="399" spans="1:10" ht="16.5" customHeight="1">
      <c r="A399" s="561"/>
      <c r="B399" s="592" t="s">
        <v>948</v>
      </c>
      <c r="C399" s="592"/>
      <c r="D399" s="592"/>
      <c r="E399" s="592"/>
      <c r="F399" s="592"/>
      <c r="G399" s="579"/>
      <c r="H399" s="588"/>
      <c r="I399" s="588"/>
      <c r="J399" s="593"/>
    </row>
    <row r="400" spans="1:10" ht="14.25" customHeight="1">
      <c r="A400" s="561"/>
      <c r="B400" s="592" t="s">
        <v>947</v>
      </c>
      <c r="C400" s="592"/>
      <c r="D400" s="592"/>
      <c r="E400" s="592"/>
      <c r="F400" s="592"/>
      <c r="G400" s="579"/>
      <c r="H400" s="588"/>
      <c r="I400" s="588"/>
      <c r="J400" s="593"/>
    </row>
    <row r="401" spans="1:10" ht="15" customHeight="1">
      <c r="A401" s="561"/>
      <c r="B401" s="592" t="s">
        <v>946</v>
      </c>
      <c r="C401" s="592"/>
      <c r="D401" s="592"/>
      <c r="E401" s="592"/>
      <c r="F401" s="555" t="s">
        <v>687</v>
      </c>
      <c r="G401" s="560">
        <v>1</v>
      </c>
      <c r="H401" s="549"/>
      <c r="I401" s="588"/>
      <c r="J401" s="549"/>
    </row>
    <row r="402" spans="1:10" ht="14.25" customHeight="1">
      <c r="A402" s="561"/>
      <c r="B402" s="570"/>
      <c r="C402" s="555"/>
      <c r="D402" s="588"/>
      <c r="E402" s="588"/>
      <c r="F402" s="579"/>
      <c r="G402" s="578"/>
      <c r="H402" s="588"/>
      <c r="I402" s="588"/>
      <c r="J402" s="593"/>
    </row>
    <row r="403" spans="1:10" ht="13.5" customHeight="1">
      <c r="A403" s="561" t="s">
        <v>487</v>
      </c>
      <c r="B403" s="590" t="s">
        <v>945</v>
      </c>
      <c r="C403" s="555"/>
      <c r="D403" s="588"/>
      <c r="E403" s="588"/>
      <c r="F403" s="579"/>
      <c r="G403" s="578"/>
      <c r="H403" s="588"/>
      <c r="I403" s="588"/>
      <c r="J403" s="593"/>
    </row>
    <row r="404" spans="1:10" ht="15.75" customHeight="1">
      <c r="A404" s="561"/>
      <c r="B404" s="590" t="s">
        <v>932</v>
      </c>
      <c r="C404" s="592"/>
      <c r="D404" s="588"/>
      <c r="E404" s="588"/>
      <c r="F404" s="555" t="s">
        <v>687</v>
      </c>
      <c r="G404" s="560">
        <v>1</v>
      </c>
      <c r="H404" s="549"/>
      <c r="I404" s="588"/>
      <c r="J404" s="549"/>
    </row>
    <row r="405" spans="1:10">
      <c r="A405" s="561"/>
      <c r="C405" s="533"/>
      <c r="D405" s="533"/>
      <c r="E405" s="533"/>
      <c r="F405" s="520"/>
      <c r="G405" s="520"/>
      <c r="H405" s="543"/>
      <c r="I405" s="577"/>
      <c r="J405" s="543"/>
    </row>
    <row r="406" spans="1:10" ht="15.75" customHeight="1">
      <c r="A406" s="561" t="s">
        <v>485</v>
      </c>
      <c r="B406" s="569" t="s">
        <v>944</v>
      </c>
      <c r="C406" s="523"/>
      <c r="D406" s="580"/>
      <c r="E406" s="580"/>
      <c r="F406" s="579"/>
      <c r="G406" s="578"/>
      <c r="H406" s="588"/>
      <c r="I406" s="576"/>
      <c r="J406" s="587"/>
    </row>
    <row r="407" spans="1:10" ht="14.25" customHeight="1">
      <c r="A407" s="561"/>
      <c r="B407" s="590" t="s">
        <v>943</v>
      </c>
      <c r="C407" s="523"/>
      <c r="D407" s="580"/>
      <c r="E407" s="580"/>
      <c r="F407" s="579"/>
      <c r="G407" s="578"/>
      <c r="H407" s="588"/>
      <c r="I407" s="576"/>
      <c r="J407" s="587"/>
    </row>
    <row r="408" spans="1:10" ht="16.5" customHeight="1">
      <c r="A408" s="561"/>
      <c r="B408" s="590" t="s">
        <v>942</v>
      </c>
      <c r="C408" s="523"/>
      <c r="D408" s="580"/>
      <c r="E408" s="580"/>
      <c r="F408" s="579"/>
      <c r="G408" s="578"/>
      <c r="H408" s="588"/>
      <c r="I408" s="576"/>
      <c r="J408" s="587"/>
    </row>
    <row r="409" spans="1:10" ht="15.75" customHeight="1">
      <c r="A409" s="561"/>
      <c r="B409" s="590" t="s">
        <v>941</v>
      </c>
      <c r="C409" s="523"/>
      <c r="D409" s="580"/>
      <c r="E409" s="580"/>
      <c r="F409" s="579"/>
      <c r="G409" s="578"/>
      <c r="H409" s="588"/>
      <c r="I409" s="576"/>
      <c r="J409" s="587"/>
    </row>
    <row r="410" spans="1:10" ht="14.25" customHeight="1">
      <c r="A410" s="561"/>
      <c r="B410" s="590" t="s">
        <v>940</v>
      </c>
      <c r="C410" s="523"/>
      <c r="D410" s="580"/>
      <c r="E410" s="580"/>
      <c r="F410" s="579"/>
      <c r="G410" s="578"/>
      <c r="H410" s="588"/>
      <c r="I410" s="576"/>
      <c r="J410" s="587"/>
    </row>
    <row r="411" spans="1:10" ht="15" customHeight="1">
      <c r="A411" s="561"/>
      <c r="B411" s="591" t="s">
        <v>939</v>
      </c>
      <c r="C411" s="523"/>
      <c r="D411" s="580"/>
      <c r="E411" s="580"/>
      <c r="F411" s="579" t="s">
        <v>232</v>
      </c>
      <c r="G411" s="578">
        <v>60</v>
      </c>
      <c r="H411" s="577"/>
      <c r="I411" s="576"/>
      <c r="J411" s="575"/>
    </row>
    <row r="412" spans="1:10" ht="13.5" customHeight="1">
      <c r="A412" s="561"/>
      <c r="B412" s="591" t="s">
        <v>938</v>
      </c>
      <c r="C412" s="523"/>
      <c r="D412" s="580"/>
      <c r="E412" s="580"/>
      <c r="F412" s="579" t="s">
        <v>232</v>
      </c>
      <c r="G412" s="578">
        <v>110</v>
      </c>
      <c r="H412" s="577"/>
      <c r="I412" s="576"/>
      <c r="J412" s="575"/>
    </row>
    <row r="413" spans="1:10" ht="15" customHeight="1">
      <c r="A413" s="561"/>
      <c r="B413" s="569" t="s">
        <v>937</v>
      </c>
      <c r="C413" s="523"/>
      <c r="D413" s="580"/>
      <c r="E413" s="580"/>
      <c r="F413" s="579" t="s">
        <v>232</v>
      </c>
      <c r="G413" s="578">
        <v>12</v>
      </c>
      <c r="H413" s="577"/>
      <c r="I413" s="576"/>
      <c r="J413" s="575"/>
    </row>
    <row r="414" spans="1:10" ht="15.75" customHeight="1">
      <c r="A414" s="581"/>
      <c r="B414" s="569" t="s">
        <v>936</v>
      </c>
      <c r="C414" s="523"/>
      <c r="D414" s="580"/>
      <c r="E414" s="580"/>
      <c r="F414" s="579" t="s">
        <v>232</v>
      </c>
      <c r="G414" s="578">
        <v>12</v>
      </c>
      <c r="H414" s="577"/>
      <c r="I414" s="576"/>
      <c r="J414" s="575"/>
    </row>
    <row r="415" spans="1:10" ht="14.25" customHeight="1">
      <c r="A415" s="581"/>
      <c r="B415" s="569" t="s">
        <v>935</v>
      </c>
      <c r="C415" s="523"/>
      <c r="D415" s="580"/>
      <c r="E415" s="580"/>
      <c r="F415" s="579" t="s">
        <v>232</v>
      </c>
      <c r="G415" s="578">
        <v>20</v>
      </c>
      <c r="H415" s="577"/>
      <c r="I415" s="576"/>
      <c r="J415" s="575"/>
    </row>
    <row r="416" spans="1:10" ht="14.25" customHeight="1">
      <c r="A416" s="581"/>
      <c r="B416" s="569" t="s">
        <v>934</v>
      </c>
      <c r="C416" s="523"/>
      <c r="D416" s="580"/>
      <c r="E416" s="580"/>
      <c r="F416" s="579" t="s">
        <v>232</v>
      </c>
      <c r="G416" s="578">
        <v>20</v>
      </c>
      <c r="H416" s="577"/>
      <c r="I416" s="576"/>
      <c r="J416" s="575"/>
    </row>
    <row r="417" spans="1:10" ht="14.25" customHeight="1">
      <c r="A417" s="581"/>
      <c r="B417" s="555"/>
      <c r="C417" s="555"/>
      <c r="D417" s="588"/>
      <c r="E417" s="588"/>
      <c r="F417" s="579"/>
      <c r="G417" s="578"/>
      <c r="H417" s="588"/>
      <c r="I417" s="576"/>
      <c r="J417" s="587"/>
    </row>
    <row r="418" spans="1:10" ht="17.25" customHeight="1">
      <c r="A418" s="561" t="s">
        <v>483</v>
      </c>
      <c r="B418" s="590" t="s">
        <v>933</v>
      </c>
      <c r="D418" s="588"/>
      <c r="E418" s="588"/>
      <c r="F418" s="579"/>
      <c r="G418" s="578"/>
      <c r="H418" s="588"/>
      <c r="I418" s="576"/>
      <c r="J418" s="587"/>
    </row>
    <row r="419" spans="1:10" ht="16.5" customHeight="1">
      <c r="A419" s="581"/>
      <c r="B419" s="590" t="s">
        <v>932</v>
      </c>
      <c r="D419" s="588"/>
      <c r="E419" s="588"/>
      <c r="F419" s="555" t="s">
        <v>687</v>
      </c>
      <c r="G419" s="560">
        <v>1</v>
      </c>
      <c r="H419" s="575"/>
      <c r="I419" s="576"/>
      <c r="J419" s="575"/>
    </row>
    <row r="420" spans="1:10" ht="16.5" customHeight="1">
      <c r="A420" s="581"/>
      <c r="B420" s="589" t="s">
        <v>931</v>
      </c>
      <c r="D420" s="588"/>
      <c r="E420" s="588"/>
      <c r="F420" s="579"/>
      <c r="G420" s="578"/>
      <c r="H420" s="588"/>
      <c r="I420" s="576"/>
      <c r="J420" s="587"/>
    </row>
    <row r="421" spans="1:10">
      <c r="A421" s="561" t="s">
        <v>930</v>
      </c>
      <c r="B421" s="585" t="s">
        <v>929</v>
      </c>
      <c r="C421" s="533"/>
      <c r="D421" s="533"/>
      <c r="E421" s="533"/>
      <c r="F421" s="555"/>
      <c r="G421" s="555"/>
      <c r="H421" s="543"/>
      <c r="I421" s="521"/>
      <c r="J421" s="543"/>
    </row>
    <row r="422" spans="1:10">
      <c r="A422" s="561"/>
      <c r="B422" s="586" t="s">
        <v>928</v>
      </c>
      <c r="C422" s="533"/>
      <c r="D422" s="533"/>
      <c r="E422" s="533"/>
      <c r="F422" s="555" t="s">
        <v>25</v>
      </c>
      <c r="G422" s="584">
        <v>7</v>
      </c>
      <c r="H422" s="531"/>
      <c r="I422" s="521"/>
      <c r="J422" s="543"/>
    </row>
    <row r="423" spans="1:10">
      <c r="A423" s="561"/>
      <c r="B423" s="561"/>
      <c r="F423" s="555"/>
      <c r="G423" s="555"/>
      <c r="H423" s="543"/>
      <c r="I423" s="521"/>
      <c r="J423" s="543"/>
    </row>
    <row r="424" spans="1:10">
      <c r="A424" s="561" t="s">
        <v>927</v>
      </c>
      <c r="B424" s="585" t="s">
        <v>926</v>
      </c>
      <c r="C424" s="533"/>
      <c r="D424" s="533"/>
      <c r="E424" s="533"/>
      <c r="F424" s="566"/>
      <c r="G424" s="555"/>
      <c r="H424" s="543"/>
      <c r="I424" s="521"/>
      <c r="J424" s="543"/>
    </row>
    <row r="425" spans="1:10">
      <c r="A425" s="561"/>
      <c r="B425" s="585" t="s">
        <v>925</v>
      </c>
      <c r="C425" s="533"/>
      <c r="D425" s="533"/>
      <c r="E425" s="533"/>
      <c r="F425" s="566"/>
      <c r="G425" s="555"/>
      <c r="H425" s="543"/>
      <c r="I425" s="521"/>
      <c r="J425" s="543"/>
    </row>
    <row r="426" spans="1:10">
      <c r="A426" s="561"/>
      <c r="B426" s="585" t="s">
        <v>924</v>
      </c>
      <c r="C426" s="533"/>
      <c r="D426" s="533"/>
      <c r="E426" s="533"/>
      <c r="F426" s="555"/>
      <c r="G426" s="584"/>
      <c r="H426" s="543"/>
      <c r="I426" s="521"/>
      <c r="J426" s="543"/>
    </row>
    <row r="427" spans="1:10">
      <c r="A427" s="561"/>
      <c r="B427" s="585" t="s">
        <v>923</v>
      </c>
      <c r="C427" s="533"/>
      <c r="D427" s="533"/>
      <c r="E427" s="533"/>
      <c r="F427" s="555" t="s">
        <v>25</v>
      </c>
      <c r="G427" s="584">
        <v>28</v>
      </c>
      <c r="H427" s="531"/>
      <c r="I427" s="521"/>
      <c r="J427" s="543"/>
    </row>
    <row r="428" spans="1:10">
      <c r="A428" s="561"/>
      <c r="B428" s="585" t="s">
        <v>922</v>
      </c>
      <c r="C428" s="533"/>
      <c r="D428" s="533"/>
      <c r="E428" s="533"/>
      <c r="F428" s="555" t="s">
        <v>25</v>
      </c>
      <c r="G428" s="584">
        <v>3</v>
      </c>
      <c r="H428" s="531"/>
      <c r="I428" s="521"/>
      <c r="J428" s="543"/>
    </row>
    <row r="429" spans="1:10">
      <c r="A429" s="561"/>
      <c r="B429" s="561"/>
      <c r="F429" s="555"/>
      <c r="G429" s="555"/>
      <c r="H429" s="543"/>
      <c r="I429" s="521"/>
      <c r="J429" s="543"/>
    </row>
    <row r="430" spans="1:10" ht="15.75">
      <c r="A430" s="561" t="s">
        <v>921</v>
      </c>
      <c r="B430" s="529" t="s">
        <v>920</v>
      </c>
      <c r="F430" s="555"/>
      <c r="G430" s="555"/>
      <c r="H430" s="543"/>
      <c r="I430" s="521"/>
      <c r="J430" s="543"/>
    </row>
    <row r="431" spans="1:10" ht="15.75">
      <c r="A431" s="561"/>
      <c r="B431" s="529"/>
      <c r="F431" s="555"/>
      <c r="G431" s="555"/>
      <c r="H431" s="543"/>
      <c r="I431" s="521"/>
      <c r="J431" s="543"/>
    </row>
    <row r="432" spans="1:10" ht="15.75">
      <c r="A432" s="561"/>
      <c r="B432" s="529" t="s">
        <v>919</v>
      </c>
      <c r="F432" s="555"/>
      <c r="G432" s="555"/>
      <c r="H432" s="543"/>
      <c r="I432" s="521"/>
      <c r="J432" s="543"/>
    </row>
    <row r="433" spans="1:10">
      <c r="A433" s="561"/>
      <c r="B433" s="561" t="s">
        <v>918</v>
      </c>
      <c r="F433" s="555" t="s">
        <v>25</v>
      </c>
      <c r="G433" s="584">
        <v>8</v>
      </c>
      <c r="H433" s="543"/>
      <c r="I433" s="521"/>
      <c r="J433" s="543"/>
    </row>
    <row r="434" spans="1:10">
      <c r="A434" s="561"/>
      <c r="B434" s="567"/>
      <c r="F434" s="555"/>
      <c r="G434" s="555"/>
      <c r="H434" s="543"/>
      <c r="I434" s="549"/>
      <c r="J434" s="549"/>
    </row>
    <row r="435" spans="1:10">
      <c r="A435" s="561" t="s">
        <v>917</v>
      </c>
      <c r="B435" s="561" t="s">
        <v>916</v>
      </c>
      <c r="F435" s="555"/>
      <c r="G435" s="555"/>
      <c r="H435" s="543"/>
      <c r="I435" s="549"/>
      <c r="J435" s="549"/>
    </row>
    <row r="436" spans="1:10">
      <c r="A436" s="561"/>
      <c r="B436" s="561" t="s">
        <v>915</v>
      </c>
      <c r="F436" s="555"/>
      <c r="G436" s="555"/>
      <c r="H436" s="543"/>
      <c r="I436" s="549"/>
      <c r="J436" s="549"/>
    </row>
    <row r="437" spans="1:10">
      <c r="A437" s="561"/>
      <c r="B437" s="561" t="s">
        <v>914</v>
      </c>
      <c r="F437" s="555"/>
      <c r="G437" s="555"/>
      <c r="H437" s="543"/>
      <c r="I437" s="549"/>
      <c r="J437" s="549"/>
    </row>
    <row r="438" spans="1:10">
      <c r="A438" s="561"/>
      <c r="B438" s="561" t="s">
        <v>913</v>
      </c>
      <c r="F438" s="555"/>
      <c r="G438" s="555"/>
      <c r="H438" s="543"/>
      <c r="I438" s="549"/>
      <c r="J438" s="549"/>
    </row>
    <row r="439" spans="1:10">
      <c r="A439" s="561"/>
      <c r="B439" s="520" t="s">
        <v>912</v>
      </c>
      <c r="F439" s="555" t="s">
        <v>25</v>
      </c>
      <c r="G439" s="584">
        <v>9</v>
      </c>
      <c r="H439" s="543"/>
      <c r="I439" s="521"/>
      <c r="J439" s="543"/>
    </row>
    <row r="440" spans="1:10">
      <c r="A440" s="561"/>
      <c r="B440" s="520" t="s">
        <v>911</v>
      </c>
      <c r="F440" s="555" t="s">
        <v>25</v>
      </c>
      <c r="G440" s="584">
        <v>3</v>
      </c>
      <c r="H440" s="543"/>
      <c r="I440" s="521"/>
      <c r="J440" s="543"/>
    </row>
    <row r="441" spans="1:10">
      <c r="A441" s="561"/>
      <c r="B441" s="520" t="s">
        <v>910</v>
      </c>
      <c r="F441" s="520" t="s">
        <v>25</v>
      </c>
      <c r="G441" s="583">
        <v>2</v>
      </c>
      <c r="H441" s="543"/>
      <c r="I441" s="521"/>
      <c r="J441" s="543"/>
    </row>
    <row r="442" spans="1:10">
      <c r="A442" s="561"/>
      <c r="F442" s="520"/>
      <c r="G442" s="583"/>
      <c r="H442" s="543"/>
      <c r="I442" s="521"/>
      <c r="J442" s="543"/>
    </row>
    <row r="443" spans="1:10">
      <c r="A443" s="561" t="s">
        <v>909</v>
      </c>
      <c r="B443" s="561" t="s">
        <v>908</v>
      </c>
      <c r="F443" s="520"/>
      <c r="G443" s="520"/>
      <c r="H443" s="543"/>
      <c r="I443" s="549"/>
      <c r="J443" s="543"/>
    </row>
    <row r="444" spans="1:10">
      <c r="A444" s="561"/>
      <c r="B444" s="561" t="s">
        <v>907</v>
      </c>
      <c r="F444" s="520"/>
      <c r="G444" s="520"/>
      <c r="H444" s="543"/>
      <c r="I444" s="549"/>
      <c r="J444" s="543"/>
    </row>
    <row r="445" spans="1:10">
      <c r="A445" s="561"/>
      <c r="B445" s="520" t="s">
        <v>906</v>
      </c>
      <c r="C445" s="533"/>
      <c r="D445" s="533"/>
      <c r="E445" s="533"/>
      <c r="F445" s="520" t="s">
        <v>232</v>
      </c>
      <c r="G445" s="582">
        <v>32</v>
      </c>
      <c r="H445" s="543"/>
      <c r="I445" s="549"/>
      <c r="J445" s="543"/>
    </row>
    <row r="446" spans="1:10">
      <c r="A446" s="561"/>
      <c r="B446" s="520" t="s">
        <v>905</v>
      </c>
      <c r="C446" s="533"/>
      <c r="D446" s="533"/>
      <c r="E446" s="533"/>
      <c r="F446" s="520" t="s">
        <v>232</v>
      </c>
      <c r="G446" s="582">
        <v>125</v>
      </c>
      <c r="H446" s="543"/>
      <c r="I446" s="549"/>
      <c r="J446" s="543"/>
    </row>
    <row r="447" spans="1:10">
      <c r="A447" s="561"/>
      <c r="B447" s="520" t="s">
        <v>904</v>
      </c>
      <c r="C447" s="533"/>
      <c r="D447" s="533"/>
      <c r="E447" s="533"/>
      <c r="F447" s="520" t="s">
        <v>232</v>
      </c>
      <c r="G447" s="582">
        <v>32</v>
      </c>
      <c r="H447" s="543"/>
      <c r="I447" s="549"/>
      <c r="J447" s="543"/>
    </row>
    <row r="448" spans="1:10">
      <c r="A448" s="561"/>
      <c r="B448" s="520" t="s">
        <v>903</v>
      </c>
      <c r="C448" s="533"/>
      <c r="D448" s="533"/>
      <c r="E448" s="533"/>
      <c r="F448" s="520" t="s">
        <v>232</v>
      </c>
      <c r="G448" s="582">
        <v>12</v>
      </c>
      <c r="H448" s="543"/>
      <c r="I448" s="549"/>
      <c r="J448" s="543"/>
    </row>
    <row r="449" spans="1:10">
      <c r="A449" s="561"/>
      <c r="B449" s="520" t="s">
        <v>902</v>
      </c>
      <c r="C449" s="533"/>
      <c r="D449" s="533"/>
      <c r="E449" s="533"/>
      <c r="F449" s="520" t="s">
        <v>232</v>
      </c>
      <c r="G449" s="582">
        <v>100</v>
      </c>
      <c r="H449" s="543"/>
      <c r="I449" s="549"/>
      <c r="J449" s="543"/>
    </row>
    <row r="450" spans="1:10" ht="14.25" customHeight="1">
      <c r="A450" s="581"/>
      <c r="B450" s="569" t="s">
        <v>901</v>
      </c>
      <c r="C450" s="523"/>
      <c r="D450" s="580"/>
      <c r="E450" s="580"/>
      <c r="F450" s="579" t="s">
        <v>232</v>
      </c>
      <c r="G450" s="578">
        <v>3.5</v>
      </c>
      <c r="H450" s="577"/>
      <c r="I450" s="576"/>
      <c r="J450" s="575"/>
    </row>
    <row r="451" spans="1:10" ht="14.25" customHeight="1">
      <c r="A451" s="581"/>
      <c r="B451" s="569" t="s">
        <v>900</v>
      </c>
      <c r="C451" s="523"/>
      <c r="D451" s="580"/>
      <c r="E451" s="580"/>
      <c r="F451" s="579" t="s">
        <v>232</v>
      </c>
      <c r="G451" s="578">
        <v>2</v>
      </c>
      <c r="H451" s="577"/>
      <c r="I451" s="576"/>
      <c r="J451" s="575"/>
    </row>
    <row r="452" spans="1:10">
      <c r="A452" s="561"/>
      <c r="C452" s="533"/>
      <c r="D452" s="533"/>
      <c r="E452" s="533"/>
      <c r="F452" s="520"/>
      <c r="G452" s="520"/>
      <c r="H452" s="543"/>
      <c r="I452" s="549"/>
      <c r="J452" s="543"/>
    </row>
    <row r="453" spans="1:10">
      <c r="A453" s="561" t="s">
        <v>899</v>
      </c>
      <c r="B453" s="520" t="s">
        <v>898</v>
      </c>
      <c r="C453" s="533"/>
      <c r="D453" s="533"/>
      <c r="E453" s="533"/>
      <c r="F453" s="520"/>
      <c r="G453" s="520"/>
      <c r="H453" s="543"/>
      <c r="I453" s="549"/>
      <c r="J453" s="543"/>
    </row>
    <row r="454" spans="1:10">
      <c r="A454" s="561"/>
      <c r="B454" s="520" t="s">
        <v>897</v>
      </c>
      <c r="C454" s="533"/>
      <c r="D454" s="533"/>
      <c r="E454" s="533"/>
      <c r="F454" s="520"/>
      <c r="G454" s="520"/>
      <c r="H454" s="543"/>
      <c r="I454" s="549"/>
      <c r="J454" s="543"/>
    </row>
    <row r="455" spans="1:10">
      <c r="A455" s="561"/>
      <c r="B455" s="520" t="s">
        <v>896</v>
      </c>
      <c r="C455" s="533"/>
      <c r="D455" s="533"/>
      <c r="E455" s="533"/>
      <c r="F455" s="520"/>
      <c r="G455" s="520"/>
      <c r="H455" s="543"/>
      <c r="I455" s="549"/>
      <c r="J455" s="543"/>
    </row>
    <row r="456" spans="1:10">
      <c r="A456" s="561"/>
      <c r="B456" s="520" t="s">
        <v>895</v>
      </c>
      <c r="C456" s="533"/>
      <c r="D456" s="533"/>
      <c r="E456" s="533"/>
      <c r="F456" s="520"/>
      <c r="G456" s="520"/>
      <c r="H456" s="543"/>
      <c r="I456" s="549"/>
      <c r="J456" s="543"/>
    </row>
    <row r="457" spans="1:10">
      <c r="A457" s="561"/>
      <c r="B457" s="520" t="s">
        <v>894</v>
      </c>
      <c r="C457" s="533"/>
      <c r="D457" s="533"/>
      <c r="E457" s="533"/>
      <c r="F457" s="520" t="s">
        <v>232</v>
      </c>
      <c r="G457" s="520">
        <v>90</v>
      </c>
      <c r="H457" s="543"/>
      <c r="I457" s="549"/>
      <c r="J457" s="543"/>
    </row>
    <row r="458" spans="1:10" ht="14.25" customHeight="1">
      <c r="A458" s="561"/>
      <c r="B458" s="520" t="s">
        <v>893</v>
      </c>
      <c r="C458" s="533"/>
      <c r="D458" s="533"/>
      <c r="E458" s="533"/>
      <c r="F458" s="520" t="s">
        <v>232</v>
      </c>
      <c r="G458" s="520">
        <v>12</v>
      </c>
      <c r="H458" s="543"/>
      <c r="I458" s="549"/>
      <c r="J458" s="543"/>
    </row>
    <row r="459" spans="1:10" ht="14.25" customHeight="1">
      <c r="A459" s="561"/>
      <c r="B459" s="567"/>
      <c r="F459" s="520"/>
      <c r="G459" s="520"/>
      <c r="H459" s="543"/>
      <c r="I459" s="549"/>
      <c r="J459" s="549"/>
    </row>
    <row r="460" spans="1:10" ht="14.25" customHeight="1">
      <c r="A460" s="561" t="s">
        <v>892</v>
      </c>
      <c r="B460" s="561" t="s">
        <v>891</v>
      </c>
      <c r="F460" s="520"/>
      <c r="G460" s="520"/>
      <c r="H460" s="543"/>
      <c r="I460" s="549"/>
      <c r="J460" s="549"/>
    </row>
    <row r="461" spans="1:10" ht="14.25" customHeight="1">
      <c r="A461" s="561"/>
      <c r="B461" s="561" t="s">
        <v>890</v>
      </c>
      <c r="F461" s="520"/>
      <c r="G461" s="520"/>
      <c r="H461" s="543"/>
      <c r="I461" s="549"/>
      <c r="J461" s="549"/>
    </row>
    <row r="462" spans="1:10" ht="14.25" customHeight="1">
      <c r="A462" s="561"/>
      <c r="B462" s="567" t="s">
        <v>889</v>
      </c>
      <c r="C462" s="533"/>
      <c r="D462" s="533"/>
      <c r="E462" s="533"/>
      <c r="F462" s="520" t="s">
        <v>25</v>
      </c>
      <c r="G462" s="520">
        <v>30</v>
      </c>
      <c r="H462" s="543"/>
      <c r="I462" s="549"/>
      <c r="J462" s="549"/>
    </row>
    <row r="463" spans="1:10" ht="14.25" customHeight="1">
      <c r="A463" s="561"/>
      <c r="B463" s="567" t="s">
        <v>888</v>
      </c>
      <c r="C463" s="533"/>
      <c r="D463" s="533"/>
      <c r="E463" s="533"/>
      <c r="F463" s="520" t="s">
        <v>25</v>
      </c>
      <c r="G463" s="520">
        <v>22</v>
      </c>
      <c r="H463" s="543"/>
      <c r="I463" s="549"/>
      <c r="J463" s="549"/>
    </row>
    <row r="464" spans="1:10" ht="14.25" customHeight="1">
      <c r="A464" s="561"/>
      <c r="B464" s="567" t="s">
        <v>887</v>
      </c>
      <c r="C464" s="533"/>
      <c r="D464" s="533"/>
      <c r="E464" s="533"/>
      <c r="F464" s="520" t="s">
        <v>25</v>
      </c>
      <c r="G464" s="520">
        <v>4</v>
      </c>
      <c r="H464" s="543"/>
      <c r="I464" s="549"/>
      <c r="J464" s="549"/>
    </row>
    <row r="465" spans="1:10" ht="14.25" customHeight="1">
      <c r="A465" s="561"/>
      <c r="B465" s="567" t="s">
        <v>886</v>
      </c>
      <c r="C465" s="533"/>
      <c r="D465" s="533"/>
      <c r="E465" s="533"/>
      <c r="F465" s="520" t="s">
        <v>25</v>
      </c>
      <c r="G465" s="520">
        <v>4</v>
      </c>
      <c r="H465" s="543"/>
      <c r="I465" s="549"/>
      <c r="J465" s="549"/>
    </row>
    <row r="466" spans="1:10" ht="14.25" customHeight="1">
      <c r="A466" s="561"/>
      <c r="B466" s="567" t="s">
        <v>885</v>
      </c>
      <c r="C466" s="533"/>
      <c r="D466" s="533"/>
      <c r="E466" s="533"/>
      <c r="F466" s="520" t="s">
        <v>25</v>
      </c>
      <c r="G466" s="520">
        <v>4</v>
      </c>
      <c r="H466" s="543"/>
      <c r="I466" s="549"/>
      <c r="J466" s="549"/>
    </row>
    <row r="467" spans="1:10" ht="14.25" customHeight="1">
      <c r="A467" s="561"/>
      <c r="B467" s="567" t="s">
        <v>884</v>
      </c>
      <c r="C467" s="533"/>
      <c r="D467" s="533"/>
      <c r="E467" s="533"/>
      <c r="F467" s="520" t="s">
        <v>25</v>
      </c>
      <c r="G467" s="520">
        <v>8</v>
      </c>
      <c r="H467" s="543"/>
      <c r="I467" s="549"/>
      <c r="J467" s="549"/>
    </row>
    <row r="468" spans="1:10" ht="14.25" customHeight="1">
      <c r="A468" s="561"/>
      <c r="B468" s="561"/>
      <c r="F468" s="520"/>
      <c r="G468" s="520"/>
      <c r="H468" s="543"/>
      <c r="I468" s="521"/>
      <c r="J468" s="543"/>
    </row>
    <row r="469" spans="1:10" ht="14.25" customHeight="1">
      <c r="A469" s="561"/>
      <c r="B469" s="561"/>
      <c r="F469" s="520"/>
      <c r="G469" s="520"/>
      <c r="H469" s="543"/>
      <c r="I469" s="521"/>
      <c r="J469" s="543"/>
    </row>
    <row r="470" spans="1:10" ht="14.25" customHeight="1">
      <c r="A470" s="561" t="s">
        <v>883</v>
      </c>
      <c r="B470" s="561" t="s">
        <v>882</v>
      </c>
      <c r="F470" s="520"/>
      <c r="G470" s="520"/>
      <c r="H470" s="543"/>
      <c r="I470" s="521"/>
      <c r="J470" s="543"/>
    </row>
    <row r="471" spans="1:10" ht="14.25" customHeight="1">
      <c r="A471" s="561"/>
      <c r="B471" s="561" t="s">
        <v>881</v>
      </c>
      <c r="F471" s="520"/>
      <c r="G471" s="520"/>
      <c r="H471" s="543"/>
      <c r="I471" s="521"/>
      <c r="J471" s="543"/>
    </row>
    <row r="472" spans="1:10">
      <c r="A472" s="561"/>
      <c r="B472" s="561" t="s">
        <v>880</v>
      </c>
      <c r="F472" s="520" t="s">
        <v>25</v>
      </c>
      <c r="G472" s="520">
        <v>16</v>
      </c>
      <c r="H472" s="543"/>
      <c r="I472" s="521"/>
      <c r="J472" s="543"/>
    </row>
    <row r="473" spans="1:10">
      <c r="A473" s="561"/>
      <c r="B473" s="561"/>
      <c r="F473" s="520"/>
      <c r="G473" s="520"/>
      <c r="H473" s="543"/>
      <c r="I473" s="521"/>
      <c r="J473" s="543"/>
    </row>
    <row r="474" spans="1:10">
      <c r="A474" s="564" t="s">
        <v>879</v>
      </c>
      <c r="B474" s="533" t="s">
        <v>878</v>
      </c>
      <c r="C474" s="533"/>
      <c r="D474" s="533"/>
      <c r="E474" s="533"/>
      <c r="F474" s="566"/>
      <c r="G474" s="520"/>
      <c r="H474" s="543"/>
      <c r="I474" s="521"/>
      <c r="J474" s="543"/>
    </row>
    <row r="475" spans="1:10">
      <c r="A475" s="561"/>
      <c r="B475" s="533" t="s">
        <v>877</v>
      </c>
      <c r="C475" s="533"/>
      <c r="D475" s="533"/>
      <c r="E475" s="533"/>
      <c r="F475" s="566"/>
      <c r="G475" s="520"/>
      <c r="H475" s="543"/>
      <c r="I475" s="521"/>
      <c r="J475" s="543"/>
    </row>
    <row r="476" spans="1:10">
      <c r="A476" s="561"/>
      <c r="B476" s="533" t="s">
        <v>876</v>
      </c>
      <c r="C476" s="533"/>
      <c r="D476" s="533"/>
      <c r="E476" s="533"/>
      <c r="F476" s="520" t="s">
        <v>687</v>
      </c>
      <c r="G476" s="520">
        <v>1</v>
      </c>
      <c r="H476" s="543"/>
      <c r="I476" s="521"/>
      <c r="J476" s="543"/>
    </row>
    <row r="477" spans="1:10">
      <c r="A477" s="561"/>
      <c r="B477" s="533"/>
      <c r="C477" s="533"/>
      <c r="D477" s="533"/>
      <c r="E477" s="533"/>
      <c r="F477" s="520"/>
      <c r="G477" s="520"/>
      <c r="H477" s="543"/>
      <c r="I477" s="521"/>
      <c r="J477" s="543"/>
    </row>
    <row r="478" spans="1:10">
      <c r="A478" s="561" t="s">
        <v>875</v>
      </c>
      <c r="B478" s="561" t="s">
        <v>697</v>
      </c>
      <c r="F478" s="522"/>
      <c r="H478" s="543"/>
      <c r="I478" s="521"/>
      <c r="J478" s="543"/>
    </row>
    <row r="479" spans="1:10">
      <c r="A479" s="561"/>
      <c r="B479" s="561" t="s">
        <v>696</v>
      </c>
      <c r="F479" s="574" t="s">
        <v>687</v>
      </c>
      <c r="G479" s="574">
        <v>1</v>
      </c>
      <c r="H479" s="543"/>
      <c r="I479" s="521"/>
      <c r="J479" s="543"/>
    </row>
    <row r="480" spans="1:10">
      <c r="A480" s="561"/>
      <c r="B480" s="561"/>
      <c r="F480" s="520"/>
      <c r="G480" s="520"/>
      <c r="H480" s="543"/>
      <c r="I480" s="521"/>
      <c r="J480" s="543"/>
    </row>
    <row r="481" spans="1:10">
      <c r="A481" s="520" t="s">
        <v>874</v>
      </c>
      <c r="B481" s="561" t="s">
        <v>873</v>
      </c>
      <c r="F481" s="520"/>
      <c r="G481" s="520"/>
      <c r="H481" s="543"/>
      <c r="I481" s="521"/>
      <c r="J481" s="543"/>
    </row>
    <row r="482" spans="1:10">
      <c r="A482" s="520"/>
      <c r="B482" s="520" t="s">
        <v>872</v>
      </c>
      <c r="F482" s="520"/>
      <c r="G482" s="520"/>
      <c r="H482" s="520"/>
      <c r="I482" s="521"/>
      <c r="J482" s="543"/>
    </row>
    <row r="483" spans="1:10">
      <c r="A483" s="520"/>
      <c r="B483" s="520" t="s">
        <v>871</v>
      </c>
      <c r="F483" s="520"/>
      <c r="G483" s="520"/>
      <c r="H483" s="520"/>
      <c r="I483" s="521"/>
      <c r="J483" s="543"/>
    </row>
    <row r="484" spans="1:10">
      <c r="A484" s="520"/>
      <c r="B484" s="520" t="s">
        <v>870</v>
      </c>
      <c r="F484" s="520"/>
      <c r="G484" s="520"/>
      <c r="H484" s="520"/>
      <c r="I484" s="521"/>
      <c r="J484" s="543"/>
    </row>
    <row r="485" spans="1:10">
      <c r="A485" s="520"/>
      <c r="B485" s="520" t="s">
        <v>869</v>
      </c>
      <c r="F485" s="520" t="s">
        <v>687</v>
      </c>
      <c r="G485" s="520">
        <v>1</v>
      </c>
      <c r="H485" s="543"/>
      <c r="I485" s="521"/>
      <c r="J485" s="543"/>
    </row>
    <row r="486" spans="1:10">
      <c r="A486" s="561"/>
      <c r="F486" s="520"/>
      <c r="G486" s="520"/>
      <c r="H486" s="520"/>
      <c r="I486" s="521"/>
      <c r="J486" s="543"/>
    </row>
    <row r="487" spans="1:10">
      <c r="A487" s="561" t="s">
        <v>868</v>
      </c>
      <c r="B487" s="561" t="s">
        <v>867</v>
      </c>
      <c r="F487" s="520"/>
      <c r="G487" s="520"/>
      <c r="H487" s="543"/>
      <c r="I487" s="521"/>
      <c r="J487" s="543"/>
    </row>
    <row r="488" spans="1:10">
      <c r="A488" s="561"/>
      <c r="B488" s="561" t="s">
        <v>866</v>
      </c>
      <c r="F488" s="520" t="s">
        <v>687</v>
      </c>
      <c r="G488" s="520">
        <v>1</v>
      </c>
      <c r="H488" s="543"/>
      <c r="I488" s="521"/>
      <c r="J488" s="543"/>
    </row>
    <row r="489" spans="1:10">
      <c r="A489" s="561"/>
      <c r="F489" s="520"/>
      <c r="G489" s="520"/>
      <c r="H489" s="543"/>
      <c r="I489" s="521"/>
      <c r="J489" s="543"/>
    </row>
    <row r="490" spans="1:10">
      <c r="A490" s="561" t="s">
        <v>865</v>
      </c>
      <c r="B490" s="561" t="s">
        <v>864</v>
      </c>
      <c r="F490" s="520"/>
      <c r="G490" s="520"/>
      <c r="H490" s="543"/>
      <c r="I490" s="521"/>
      <c r="J490" s="543"/>
    </row>
    <row r="491" spans="1:10">
      <c r="A491" s="561"/>
      <c r="B491" s="561" t="s">
        <v>863</v>
      </c>
      <c r="F491" s="520"/>
      <c r="G491" s="520"/>
      <c r="H491" s="543"/>
      <c r="I491" s="521"/>
      <c r="J491" s="543"/>
    </row>
    <row r="492" spans="1:10">
      <c r="A492" s="561"/>
      <c r="B492" s="561" t="s">
        <v>862</v>
      </c>
      <c r="F492" s="520"/>
      <c r="G492" s="520"/>
      <c r="H492" s="543"/>
      <c r="I492" s="521"/>
      <c r="J492" s="543"/>
    </row>
    <row r="493" spans="1:10">
      <c r="A493" s="561"/>
      <c r="B493" s="561" t="s">
        <v>861</v>
      </c>
      <c r="F493" s="520" t="s">
        <v>687</v>
      </c>
      <c r="G493" s="520">
        <v>1</v>
      </c>
      <c r="H493" s="543"/>
      <c r="I493" s="521"/>
      <c r="J493" s="543"/>
    </row>
    <row r="494" spans="1:10">
      <c r="A494" s="561"/>
      <c r="B494" s="562"/>
      <c r="C494" s="555"/>
      <c r="D494" s="555"/>
      <c r="F494" s="520"/>
      <c r="G494" s="520"/>
      <c r="H494" s="543"/>
      <c r="I494" s="521"/>
      <c r="J494" s="543"/>
    </row>
    <row r="495" spans="1:10">
      <c r="A495" s="561" t="s">
        <v>860</v>
      </c>
      <c r="B495" s="561" t="s">
        <v>859</v>
      </c>
      <c r="F495" s="520" t="s">
        <v>687</v>
      </c>
      <c r="G495" s="520">
        <v>1</v>
      </c>
      <c r="H495" s="543"/>
      <c r="I495" s="521"/>
      <c r="J495" s="543"/>
    </row>
    <row r="496" spans="1:10">
      <c r="A496" s="561"/>
      <c r="F496" s="520"/>
      <c r="G496" s="520"/>
      <c r="H496" s="543"/>
      <c r="I496" s="521"/>
      <c r="J496" s="543"/>
    </row>
    <row r="497" spans="1:10">
      <c r="A497" s="561" t="s">
        <v>858</v>
      </c>
      <c r="B497" s="554" t="s">
        <v>857</v>
      </c>
      <c r="C497" s="553"/>
      <c r="D497" s="545"/>
      <c r="E497" s="545"/>
      <c r="F497" s="520"/>
      <c r="G497" s="520"/>
      <c r="H497" s="543"/>
      <c r="I497" s="521"/>
      <c r="J497" s="543"/>
    </row>
    <row r="498" spans="1:10">
      <c r="A498" s="561"/>
      <c r="B498" s="554" t="s">
        <v>856</v>
      </c>
      <c r="C498" s="553"/>
      <c r="D498" s="545"/>
      <c r="E498" s="545"/>
      <c r="F498" s="520" t="s">
        <v>687</v>
      </c>
      <c r="G498" s="520">
        <v>1</v>
      </c>
      <c r="H498" s="543"/>
      <c r="I498" s="521"/>
      <c r="J498" s="543"/>
    </row>
    <row r="499" spans="1:10">
      <c r="A499" s="561"/>
      <c r="B499" s="554"/>
      <c r="C499" s="553"/>
      <c r="D499" s="545"/>
      <c r="E499" s="545"/>
      <c r="F499" s="520"/>
      <c r="G499" s="520"/>
      <c r="H499" s="543"/>
      <c r="I499" s="521"/>
      <c r="J499" s="543"/>
    </row>
    <row r="500" spans="1:10">
      <c r="A500" s="537" t="s">
        <v>855</v>
      </c>
      <c r="B500" s="554" t="s">
        <v>688</v>
      </c>
      <c r="C500" s="553"/>
      <c r="D500" s="545"/>
      <c r="E500" s="545"/>
      <c r="F500" s="520" t="s">
        <v>687</v>
      </c>
      <c r="G500" s="520">
        <v>1</v>
      </c>
      <c r="H500" s="543"/>
      <c r="I500" s="521"/>
      <c r="J500" s="543"/>
    </row>
    <row r="501" spans="1:10">
      <c r="A501" s="537"/>
      <c r="B501" s="554"/>
      <c r="C501" s="553"/>
      <c r="D501" s="545"/>
      <c r="E501" s="545"/>
      <c r="F501" s="520"/>
      <c r="G501" s="520"/>
      <c r="H501" s="543"/>
      <c r="I501" s="521"/>
      <c r="J501" s="543"/>
    </row>
    <row r="502" spans="1:10" ht="15.75" thickBot="1">
      <c r="A502" s="559"/>
      <c r="B502" s="542"/>
      <c r="C502" s="542"/>
      <c r="D502" s="542"/>
      <c r="E502" s="542"/>
      <c r="F502" s="547"/>
      <c r="G502" s="542"/>
      <c r="H502" s="540"/>
      <c r="I502" s="540"/>
      <c r="J502" s="540"/>
    </row>
    <row r="503" spans="1:10" ht="15.75" thickTop="1">
      <c r="A503" s="554"/>
      <c r="B503" s="537"/>
      <c r="C503" s="537"/>
      <c r="D503" s="537"/>
      <c r="E503" s="537"/>
      <c r="F503" s="538"/>
      <c r="G503" s="537"/>
      <c r="H503" s="535"/>
      <c r="I503" s="535"/>
      <c r="J503" s="535"/>
    </row>
    <row r="504" spans="1:10">
      <c r="A504" s="533" t="s">
        <v>854</v>
      </c>
      <c r="B504" s="554"/>
      <c r="C504" s="553"/>
      <c r="D504" s="545"/>
      <c r="E504" s="545"/>
      <c r="F504" s="520"/>
      <c r="G504" s="520"/>
      <c r="H504" s="543"/>
      <c r="I504" s="521"/>
      <c r="J504" s="543"/>
    </row>
    <row r="505" spans="1:10">
      <c r="A505" s="533"/>
      <c r="B505" s="533"/>
      <c r="C505" s="533"/>
      <c r="D505" s="533"/>
      <c r="E505" s="533"/>
      <c r="F505" s="566"/>
      <c r="G505" s="533"/>
      <c r="H505" s="531"/>
      <c r="I505" s="531"/>
      <c r="J505" s="531"/>
    </row>
    <row r="506" spans="1:10">
      <c r="A506" s="533"/>
      <c r="B506" s="533"/>
      <c r="C506" s="533"/>
      <c r="D506" s="533"/>
      <c r="E506" s="533"/>
      <c r="F506" s="566"/>
      <c r="G506" s="533"/>
      <c r="H506" s="531"/>
      <c r="I506" s="531"/>
      <c r="J506" s="543"/>
    </row>
    <row r="507" spans="1:10">
      <c r="A507" s="533" t="s">
        <v>853</v>
      </c>
      <c r="B507" s="533"/>
      <c r="C507" s="533"/>
      <c r="D507" s="533"/>
      <c r="E507" s="533"/>
      <c r="F507" s="566"/>
      <c r="G507" s="533"/>
      <c r="H507" s="531"/>
      <c r="I507" s="531"/>
      <c r="J507" s="531"/>
    </row>
    <row r="508" spans="1:10">
      <c r="A508" s="561"/>
      <c r="B508" s="533"/>
      <c r="C508" s="533"/>
      <c r="D508" s="533"/>
      <c r="E508" s="533"/>
      <c r="F508" s="566"/>
      <c r="G508" s="533"/>
      <c r="H508" s="531"/>
      <c r="I508" s="531"/>
      <c r="J508" s="531"/>
    </row>
    <row r="509" spans="1:10">
      <c r="A509" s="561" t="s">
        <v>1</v>
      </c>
      <c r="B509" s="533" t="s">
        <v>852</v>
      </c>
      <c r="C509" s="533"/>
      <c r="D509" s="533"/>
      <c r="E509" s="533"/>
      <c r="F509" s="566"/>
      <c r="G509" s="533"/>
      <c r="H509" s="531"/>
      <c r="I509" s="531"/>
      <c r="J509" s="531"/>
    </row>
    <row r="510" spans="1:10">
      <c r="A510" s="561"/>
      <c r="B510" s="533" t="s">
        <v>851</v>
      </c>
      <c r="C510" s="533"/>
      <c r="D510" s="533"/>
      <c r="E510" s="533"/>
      <c r="F510" s="566"/>
      <c r="G510" s="533"/>
      <c r="H510" s="531"/>
      <c r="I510" s="531"/>
      <c r="J510" s="531"/>
    </row>
    <row r="511" spans="1:10">
      <c r="A511" s="561"/>
      <c r="B511" s="533" t="s">
        <v>850</v>
      </c>
      <c r="C511" s="533"/>
      <c r="D511" s="533"/>
      <c r="E511" s="533"/>
      <c r="F511" s="566"/>
      <c r="G511" s="533"/>
      <c r="H511" s="531"/>
      <c r="I511" s="531"/>
      <c r="J511" s="531"/>
    </row>
    <row r="512" spans="1:10">
      <c r="A512" s="561"/>
      <c r="B512" s="533" t="s">
        <v>849</v>
      </c>
      <c r="C512" s="533"/>
      <c r="D512" s="533"/>
      <c r="E512" s="533"/>
      <c r="F512" s="566"/>
      <c r="G512" s="533"/>
      <c r="H512" s="531"/>
      <c r="I512" s="531"/>
      <c r="J512" s="531"/>
    </row>
    <row r="513" spans="1:10">
      <c r="A513" s="561"/>
      <c r="B513" s="533" t="s">
        <v>848</v>
      </c>
      <c r="C513" s="533"/>
      <c r="D513" s="533"/>
      <c r="E513" s="533"/>
      <c r="F513" s="566"/>
      <c r="G513" s="533"/>
      <c r="H513" s="531"/>
      <c r="I513" s="531"/>
      <c r="J513" s="531"/>
    </row>
    <row r="514" spans="1:10">
      <c r="A514" s="561"/>
      <c r="B514" s="533" t="s">
        <v>847</v>
      </c>
      <c r="C514" s="533"/>
      <c r="D514" s="533"/>
      <c r="E514" s="533"/>
      <c r="F514" s="566"/>
      <c r="G514" s="533"/>
      <c r="H514" s="531"/>
      <c r="I514" s="531"/>
      <c r="J514" s="531"/>
    </row>
    <row r="515" spans="1:10">
      <c r="A515" s="561"/>
      <c r="B515" s="533" t="s">
        <v>846</v>
      </c>
      <c r="C515" s="533"/>
      <c r="D515" s="533"/>
      <c r="E515" s="533"/>
      <c r="F515" s="566"/>
      <c r="G515" s="533"/>
      <c r="H515" s="531"/>
      <c r="I515" s="531"/>
      <c r="J515" s="531"/>
    </row>
    <row r="516" spans="1:10">
      <c r="A516" s="561"/>
      <c r="B516" s="533" t="s">
        <v>845</v>
      </c>
      <c r="C516" s="533"/>
      <c r="D516" s="533"/>
      <c r="E516" s="533"/>
      <c r="F516" s="566"/>
      <c r="G516" s="533"/>
      <c r="H516" s="531"/>
      <c r="I516" s="531"/>
      <c r="J516" s="531"/>
    </row>
    <row r="517" spans="1:10">
      <c r="A517" s="561"/>
      <c r="B517" s="533" t="s">
        <v>844</v>
      </c>
      <c r="C517" s="533"/>
      <c r="D517" s="533"/>
      <c r="E517" s="533"/>
      <c r="F517" s="566"/>
      <c r="G517" s="533"/>
      <c r="H517" s="531"/>
      <c r="I517" s="531"/>
      <c r="J517" s="531"/>
    </row>
    <row r="518" spans="1:10">
      <c r="A518" s="561"/>
      <c r="B518" s="533" t="s">
        <v>843</v>
      </c>
      <c r="C518" s="533"/>
      <c r="D518" s="533"/>
      <c r="E518" s="533"/>
      <c r="F518" s="566"/>
      <c r="G518" s="533"/>
      <c r="H518" s="531"/>
      <c r="I518" s="531"/>
      <c r="J518" s="531"/>
    </row>
    <row r="519" spans="1:10">
      <c r="A519" s="561"/>
      <c r="B519" s="573" t="s">
        <v>842</v>
      </c>
      <c r="C519" s="533"/>
      <c r="D519" s="533"/>
      <c r="E519" s="533"/>
      <c r="F519" s="566"/>
      <c r="G519" s="533"/>
      <c r="H519" s="531"/>
      <c r="I519" s="531"/>
      <c r="J519" s="531"/>
    </row>
    <row r="520" spans="1:10">
      <c r="A520" s="561"/>
      <c r="B520" s="572" t="s">
        <v>841</v>
      </c>
      <c r="C520" s="533"/>
      <c r="D520" s="533"/>
      <c r="E520" s="533"/>
      <c r="F520" s="566"/>
      <c r="G520" s="533"/>
      <c r="H520" s="531"/>
      <c r="I520" s="531"/>
      <c r="J520" s="531"/>
    </row>
    <row r="521" spans="1:10">
      <c r="A521" s="561"/>
      <c r="B521" s="533" t="s">
        <v>840</v>
      </c>
      <c r="C521" s="533"/>
      <c r="D521" s="533"/>
      <c r="E521" s="533"/>
      <c r="F521" s="566"/>
      <c r="G521" s="533"/>
      <c r="H521" s="531"/>
      <c r="I521" s="531"/>
      <c r="J521" s="531"/>
    </row>
    <row r="522" spans="1:10">
      <c r="A522" s="561"/>
      <c r="B522" s="533" t="s">
        <v>839</v>
      </c>
      <c r="C522" s="533"/>
      <c r="D522" s="533"/>
      <c r="E522" s="533"/>
      <c r="F522" s="566"/>
      <c r="G522" s="533"/>
      <c r="H522" s="531"/>
      <c r="I522" s="531"/>
      <c r="J522" s="531"/>
    </row>
    <row r="523" spans="1:10">
      <c r="A523" s="561"/>
      <c r="B523" s="533" t="s">
        <v>759</v>
      </c>
      <c r="C523" s="533"/>
      <c r="D523" s="533"/>
      <c r="E523" s="533"/>
      <c r="F523" s="566"/>
      <c r="G523" s="533"/>
      <c r="H523" s="531"/>
      <c r="I523" s="531"/>
      <c r="J523" s="531"/>
    </row>
    <row r="524" spans="1:10">
      <c r="A524" s="561"/>
      <c r="B524" s="571" t="s">
        <v>838</v>
      </c>
      <c r="C524" s="533"/>
      <c r="D524" s="533"/>
      <c r="E524" s="533"/>
      <c r="F524" s="566"/>
      <c r="G524" s="533"/>
      <c r="H524" s="531"/>
      <c r="I524" s="531"/>
      <c r="J524" s="531"/>
    </row>
    <row r="525" spans="1:10">
      <c r="A525" s="561"/>
      <c r="B525" s="571" t="s">
        <v>837</v>
      </c>
      <c r="C525" s="533"/>
      <c r="D525" s="533"/>
      <c r="E525" s="533"/>
      <c r="F525" s="566"/>
      <c r="G525" s="533"/>
      <c r="H525" s="531"/>
      <c r="I525" s="531"/>
      <c r="J525" s="531"/>
    </row>
    <row r="526" spans="1:10">
      <c r="A526" s="561"/>
      <c r="B526" s="533" t="s">
        <v>836</v>
      </c>
      <c r="C526" s="533"/>
      <c r="D526" s="533"/>
      <c r="E526" s="533"/>
      <c r="F526" s="566"/>
      <c r="G526" s="533"/>
      <c r="H526" s="531"/>
      <c r="I526" s="531"/>
      <c r="J526" s="531"/>
    </row>
    <row r="527" spans="1:10">
      <c r="A527" s="561"/>
      <c r="B527" s="533" t="s">
        <v>835</v>
      </c>
      <c r="C527" s="533"/>
      <c r="D527" s="533"/>
      <c r="E527" s="533"/>
      <c r="F527" s="566"/>
      <c r="G527" s="533"/>
      <c r="H527" s="531"/>
      <c r="I527" s="531"/>
      <c r="J527" s="531"/>
    </row>
    <row r="528" spans="1:10">
      <c r="A528" s="561"/>
      <c r="B528" s="533" t="s">
        <v>834</v>
      </c>
      <c r="C528" s="533"/>
      <c r="D528" s="533"/>
      <c r="E528" s="533"/>
      <c r="F528" s="566"/>
      <c r="G528" s="533"/>
      <c r="H528" s="531"/>
      <c r="I528" s="531"/>
      <c r="J528" s="531"/>
    </row>
    <row r="529" spans="1:10">
      <c r="A529" s="561"/>
      <c r="B529" s="533" t="s">
        <v>833</v>
      </c>
      <c r="C529" s="533"/>
      <c r="D529" s="533"/>
      <c r="E529" s="533"/>
      <c r="F529" s="566"/>
      <c r="G529" s="533"/>
      <c r="H529" s="531"/>
      <c r="I529" s="531"/>
      <c r="J529" s="531"/>
    </row>
    <row r="530" spans="1:10">
      <c r="A530" s="561"/>
      <c r="B530" s="533" t="s">
        <v>832</v>
      </c>
      <c r="C530" s="533"/>
      <c r="D530" s="533"/>
      <c r="E530" s="533"/>
      <c r="F530" s="566"/>
      <c r="G530" s="533"/>
      <c r="H530" s="531"/>
      <c r="I530" s="531"/>
      <c r="J530" s="531"/>
    </row>
    <row r="531" spans="1:10">
      <c r="A531" s="561"/>
      <c r="B531" s="533" t="s">
        <v>831</v>
      </c>
      <c r="C531" s="533"/>
      <c r="D531" s="533"/>
      <c r="E531" s="533"/>
      <c r="F531" s="566"/>
      <c r="G531" s="533"/>
      <c r="H531" s="531"/>
      <c r="I531" s="531"/>
      <c r="J531" s="531"/>
    </row>
    <row r="532" spans="1:10">
      <c r="A532" s="561"/>
      <c r="B532" s="533" t="s">
        <v>830</v>
      </c>
      <c r="C532" s="533"/>
      <c r="D532" s="533"/>
      <c r="E532" s="533"/>
      <c r="F532" s="566"/>
      <c r="G532" s="533"/>
      <c r="H532" s="531"/>
      <c r="I532" s="531"/>
      <c r="J532" s="531"/>
    </row>
    <row r="533" spans="1:10">
      <c r="A533" s="561"/>
      <c r="B533" s="533" t="s">
        <v>829</v>
      </c>
      <c r="C533" s="533"/>
      <c r="D533" s="533"/>
      <c r="E533" s="533"/>
      <c r="F533" s="566"/>
      <c r="G533" s="533"/>
      <c r="H533" s="531"/>
      <c r="I533" s="531"/>
      <c r="J533" s="531"/>
    </row>
    <row r="534" spans="1:10">
      <c r="A534" s="561"/>
      <c r="B534" s="533" t="s">
        <v>828</v>
      </c>
      <c r="C534" s="533"/>
      <c r="D534" s="533"/>
      <c r="E534" s="533"/>
      <c r="F534" s="566"/>
      <c r="G534" s="533"/>
      <c r="H534" s="531"/>
      <c r="I534" s="531"/>
      <c r="J534" s="531"/>
    </row>
    <row r="535" spans="1:10">
      <c r="A535" s="561"/>
      <c r="B535" s="533" t="s">
        <v>827</v>
      </c>
      <c r="C535" s="533"/>
      <c r="D535" s="533"/>
      <c r="E535" s="533"/>
      <c r="F535" s="566"/>
      <c r="G535" s="533"/>
      <c r="H535" s="531"/>
      <c r="I535" s="531"/>
      <c r="J535" s="531"/>
    </row>
    <row r="536" spans="1:10">
      <c r="A536" s="561"/>
      <c r="B536" s="533" t="s">
        <v>826</v>
      </c>
      <c r="C536" s="533"/>
      <c r="D536" s="533"/>
      <c r="E536" s="533"/>
      <c r="F536" s="566"/>
      <c r="G536" s="533"/>
      <c r="H536" s="531"/>
      <c r="I536" s="531"/>
      <c r="J536" s="531"/>
    </row>
    <row r="537" spans="1:10">
      <c r="A537" s="561"/>
      <c r="B537" s="533" t="s">
        <v>825</v>
      </c>
      <c r="C537" s="533"/>
      <c r="D537" s="533"/>
      <c r="E537" s="533"/>
      <c r="F537" s="566"/>
      <c r="G537" s="533"/>
      <c r="H537" s="531"/>
      <c r="I537" s="531"/>
      <c r="J537" s="531"/>
    </row>
    <row r="538" spans="1:10">
      <c r="A538" s="561"/>
      <c r="B538" s="533" t="s">
        <v>824</v>
      </c>
      <c r="C538" s="533"/>
      <c r="D538" s="533"/>
      <c r="E538" s="533"/>
      <c r="F538" s="566"/>
      <c r="G538" s="533"/>
      <c r="H538" s="531"/>
      <c r="I538" s="531"/>
      <c r="J538" s="531"/>
    </row>
    <row r="539" spans="1:10">
      <c r="A539" s="561"/>
      <c r="B539" s="533" t="s">
        <v>823</v>
      </c>
      <c r="C539" s="533"/>
      <c r="D539" s="533"/>
      <c r="E539" s="533"/>
      <c r="F539" s="566"/>
      <c r="G539" s="533"/>
      <c r="H539" s="531"/>
      <c r="I539" s="531"/>
      <c r="J539" s="531"/>
    </row>
    <row r="540" spans="1:10">
      <c r="A540" s="561"/>
      <c r="B540" s="533" t="s">
        <v>822</v>
      </c>
      <c r="C540" s="533"/>
      <c r="D540" s="533"/>
      <c r="E540" s="533"/>
      <c r="F540" s="566"/>
      <c r="G540" s="533"/>
      <c r="H540" s="531"/>
      <c r="I540" s="531"/>
      <c r="J540" s="531"/>
    </row>
    <row r="541" spans="1:10">
      <c r="A541" s="561"/>
      <c r="B541" s="533" t="s">
        <v>821</v>
      </c>
      <c r="C541" s="533"/>
      <c r="D541" s="533"/>
      <c r="E541" s="533"/>
      <c r="F541" s="566"/>
      <c r="G541" s="533"/>
      <c r="H541" s="531"/>
      <c r="I541" s="531"/>
      <c r="J541" s="531"/>
    </row>
    <row r="542" spans="1:10">
      <c r="A542" s="561"/>
      <c r="B542" s="533" t="s">
        <v>820</v>
      </c>
      <c r="C542" s="533"/>
      <c r="D542" s="533"/>
      <c r="E542" s="533"/>
      <c r="F542" s="566"/>
      <c r="G542" s="533"/>
      <c r="H542" s="531"/>
      <c r="I542" s="531"/>
      <c r="J542" s="531"/>
    </row>
    <row r="543" spans="1:10">
      <c r="A543" s="561"/>
      <c r="B543" s="533" t="s">
        <v>819</v>
      </c>
      <c r="C543" s="533"/>
      <c r="D543" s="533"/>
      <c r="E543" s="533"/>
      <c r="F543" s="566"/>
      <c r="G543" s="533"/>
      <c r="H543" s="531"/>
      <c r="I543" s="531"/>
      <c r="J543" s="531"/>
    </row>
    <row r="544" spans="1:10">
      <c r="A544" s="561"/>
      <c r="B544" s="533" t="s">
        <v>818</v>
      </c>
      <c r="C544" s="533"/>
      <c r="D544" s="533"/>
      <c r="E544" s="533"/>
      <c r="F544" s="566"/>
      <c r="G544" s="533"/>
      <c r="H544" s="531"/>
      <c r="I544" s="531"/>
      <c r="J544" s="531"/>
    </row>
    <row r="545" spans="1:10">
      <c r="A545" s="561"/>
      <c r="B545" s="533" t="s">
        <v>817</v>
      </c>
      <c r="C545" s="533"/>
      <c r="D545" s="533"/>
      <c r="E545" s="533"/>
      <c r="F545" s="566"/>
      <c r="G545" s="533"/>
      <c r="H545" s="531"/>
      <c r="I545" s="531"/>
      <c r="J545" s="531"/>
    </row>
    <row r="546" spans="1:10">
      <c r="A546" s="561"/>
      <c r="B546" s="533" t="s">
        <v>816</v>
      </c>
      <c r="C546" s="533"/>
      <c r="D546" s="533"/>
      <c r="E546" s="533"/>
      <c r="F546" s="566"/>
      <c r="G546" s="533"/>
      <c r="H546" s="531"/>
      <c r="I546" s="531"/>
      <c r="J546" s="531"/>
    </row>
    <row r="547" spans="1:10">
      <c r="A547" s="561"/>
      <c r="B547" s="533" t="s">
        <v>815</v>
      </c>
      <c r="C547" s="533"/>
      <c r="D547" s="533"/>
      <c r="E547" s="533"/>
      <c r="F547" s="566"/>
      <c r="G547" s="533"/>
      <c r="H547" s="531"/>
      <c r="I547" s="531"/>
      <c r="J547" s="531"/>
    </row>
    <row r="548" spans="1:10">
      <c r="A548" s="561"/>
      <c r="B548" s="533" t="s">
        <v>814</v>
      </c>
      <c r="C548" s="533"/>
      <c r="D548" s="533"/>
      <c r="E548" s="533"/>
      <c r="F548" s="566"/>
      <c r="G548" s="533"/>
      <c r="H548" s="531"/>
      <c r="I548" s="531"/>
      <c r="J548" s="531"/>
    </row>
    <row r="549" spans="1:10">
      <c r="A549" s="561"/>
      <c r="B549" s="533" t="s">
        <v>813</v>
      </c>
      <c r="C549" s="533"/>
      <c r="D549" s="533"/>
      <c r="E549" s="533"/>
      <c r="F549" s="566"/>
      <c r="G549" s="533"/>
      <c r="H549" s="531"/>
      <c r="I549" s="531"/>
      <c r="J549" s="531"/>
    </row>
    <row r="550" spans="1:10">
      <c r="A550" s="561"/>
      <c r="B550" s="533" t="s">
        <v>812</v>
      </c>
      <c r="C550" s="533"/>
      <c r="D550" s="533"/>
      <c r="E550" s="533"/>
      <c r="F550" s="566"/>
      <c r="G550" s="533"/>
      <c r="H550" s="531"/>
      <c r="I550" s="531"/>
      <c r="J550" s="531"/>
    </row>
    <row r="551" spans="1:10">
      <c r="A551" s="561"/>
      <c r="B551" s="533" t="s">
        <v>811</v>
      </c>
      <c r="C551" s="533"/>
      <c r="D551" s="533"/>
      <c r="E551" s="533"/>
      <c r="F551" s="566"/>
      <c r="G551" s="533"/>
      <c r="H551" s="531"/>
      <c r="I551" s="531"/>
      <c r="J551" s="531"/>
    </row>
    <row r="552" spans="1:10">
      <c r="A552" s="561"/>
      <c r="B552" s="533" t="s">
        <v>810</v>
      </c>
      <c r="C552" s="533"/>
      <c r="D552" s="533"/>
      <c r="E552" s="533"/>
      <c r="F552" s="566"/>
      <c r="G552" s="533"/>
      <c r="H552" s="531"/>
      <c r="I552" s="531"/>
      <c r="J552" s="531"/>
    </row>
    <row r="553" spans="1:10">
      <c r="A553" s="561"/>
      <c r="B553" s="533" t="s">
        <v>809</v>
      </c>
      <c r="C553" s="533"/>
      <c r="D553" s="533"/>
      <c r="E553" s="533"/>
      <c r="F553" s="566"/>
      <c r="G553" s="533"/>
      <c r="H553" s="531"/>
      <c r="I553" s="531"/>
      <c r="J553" s="531"/>
    </row>
    <row r="554" spans="1:10">
      <c r="A554" s="561"/>
      <c r="B554" s="533" t="s">
        <v>808</v>
      </c>
      <c r="C554" s="533"/>
      <c r="D554" s="533"/>
      <c r="E554" s="533"/>
      <c r="F554" s="566"/>
      <c r="G554" s="533"/>
      <c r="H554" s="531"/>
      <c r="I554" s="531"/>
      <c r="J554" s="531"/>
    </row>
    <row r="555" spans="1:10">
      <c r="A555" s="561"/>
      <c r="B555" s="533" t="s">
        <v>807</v>
      </c>
      <c r="C555" s="533"/>
      <c r="D555" s="533"/>
      <c r="E555" s="533"/>
      <c r="F555" s="566"/>
      <c r="G555" s="533"/>
      <c r="H555" s="531"/>
      <c r="I555" s="531"/>
      <c r="J555" s="531"/>
    </row>
    <row r="556" spans="1:10">
      <c r="A556" s="561"/>
      <c r="B556" s="533" t="s">
        <v>806</v>
      </c>
      <c r="C556" s="533"/>
      <c r="D556" s="533"/>
      <c r="E556" s="533"/>
      <c r="F556" s="566"/>
      <c r="G556" s="533"/>
      <c r="H556" s="531"/>
      <c r="I556" s="531"/>
      <c r="J556" s="531"/>
    </row>
    <row r="557" spans="1:10">
      <c r="A557" s="561"/>
      <c r="B557" s="533" t="s">
        <v>805</v>
      </c>
      <c r="C557" s="533"/>
      <c r="D557" s="533"/>
      <c r="E557" s="533"/>
      <c r="F557" s="566"/>
      <c r="G557" s="533"/>
      <c r="H557" s="531"/>
      <c r="I557" s="531"/>
      <c r="J557" s="531"/>
    </row>
    <row r="558" spans="1:10">
      <c r="A558" s="561"/>
      <c r="B558" s="570" t="s">
        <v>804</v>
      </c>
      <c r="C558" s="533"/>
      <c r="D558" s="533"/>
      <c r="E558" s="533"/>
      <c r="F558" s="566"/>
      <c r="G558" s="533"/>
      <c r="H558" s="531"/>
      <c r="I558" s="531"/>
      <c r="J558" s="531"/>
    </row>
    <row r="559" spans="1:10">
      <c r="A559" s="561"/>
      <c r="B559" s="570" t="s">
        <v>803</v>
      </c>
      <c r="C559" s="533"/>
      <c r="D559" s="533"/>
      <c r="E559" s="533"/>
      <c r="F559" s="566"/>
      <c r="G559" s="533"/>
      <c r="H559" s="531"/>
      <c r="I559" s="531"/>
      <c r="J559" s="531"/>
    </row>
    <row r="560" spans="1:10">
      <c r="A560" s="561"/>
      <c r="B560" s="570" t="s">
        <v>802</v>
      </c>
      <c r="C560" s="533"/>
      <c r="D560" s="533"/>
      <c r="E560" s="533"/>
      <c r="F560" s="566"/>
      <c r="G560" s="533"/>
      <c r="H560" s="531"/>
      <c r="I560" s="531"/>
      <c r="J560" s="531"/>
    </row>
    <row r="561" spans="1:10">
      <c r="A561" s="561"/>
      <c r="B561" s="570" t="s">
        <v>801</v>
      </c>
      <c r="C561" s="533"/>
      <c r="D561" s="533"/>
      <c r="E561" s="533"/>
      <c r="F561" s="566"/>
      <c r="G561" s="533"/>
      <c r="H561" s="531"/>
      <c r="I561" s="531"/>
      <c r="J561" s="531"/>
    </row>
    <row r="562" spans="1:10">
      <c r="A562" s="561"/>
      <c r="B562" s="570" t="s">
        <v>800</v>
      </c>
      <c r="C562" s="533"/>
      <c r="D562" s="533"/>
      <c r="E562" s="533"/>
      <c r="F562" s="566"/>
      <c r="G562" s="533"/>
      <c r="H562" s="531"/>
      <c r="I562" s="531"/>
      <c r="J562" s="531"/>
    </row>
    <row r="563" spans="1:10">
      <c r="A563" s="561"/>
      <c r="B563" s="570" t="s">
        <v>799</v>
      </c>
      <c r="C563" s="533"/>
      <c r="D563" s="533"/>
      <c r="E563" s="533"/>
      <c r="F563" s="566"/>
      <c r="G563" s="533"/>
      <c r="H563" s="531"/>
      <c r="I563" s="531"/>
      <c r="J563" s="531"/>
    </row>
    <row r="564" spans="1:10">
      <c r="A564" s="561"/>
      <c r="B564" s="570" t="s">
        <v>798</v>
      </c>
      <c r="C564" s="533"/>
      <c r="D564" s="533"/>
      <c r="E564" s="533"/>
      <c r="F564" s="566"/>
      <c r="G564" s="533"/>
      <c r="H564" s="531"/>
      <c r="I564" s="531"/>
      <c r="J564" s="531"/>
    </row>
    <row r="565" spans="1:10">
      <c r="A565" s="561"/>
      <c r="B565" s="533" t="s">
        <v>797</v>
      </c>
      <c r="C565" s="533"/>
      <c r="D565" s="533"/>
      <c r="E565" s="533"/>
      <c r="F565" s="566" t="s">
        <v>687</v>
      </c>
      <c r="G565" s="565">
        <v>1</v>
      </c>
      <c r="H565" s="531"/>
      <c r="I565" s="531"/>
      <c r="J565" s="531"/>
    </row>
    <row r="566" spans="1:10">
      <c r="A566" s="561"/>
      <c r="B566" s="533"/>
      <c r="C566" s="533"/>
      <c r="D566" s="533"/>
      <c r="E566" s="533"/>
      <c r="F566" s="566"/>
      <c r="G566" s="533"/>
      <c r="H566" s="531"/>
      <c r="I566" s="531"/>
      <c r="J566" s="531"/>
    </row>
    <row r="567" spans="1:10">
      <c r="A567" s="561" t="s">
        <v>5</v>
      </c>
      <c r="B567" s="555" t="s">
        <v>796</v>
      </c>
      <c r="C567" s="555"/>
      <c r="D567" s="555"/>
      <c r="E567" s="555"/>
      <c r="F567" s="522"/>
      <c r="G567" s="560"/>
      <c r="H567" s="543"/>
      <c r="I567" s="549"/>
      <c r="J567" s="543"/>
    </row>
    <row r="568" spans="1:10">
      <c r="A568" s="561"/>
      <c r="B568" s="555" t="s">
        <v>795</v>
      </c>
      <c r="C568" s="555"/>
      <c r="D568" s="555"/>
      <c r="E568" s="555"/>
      <c r="F568" s="522"/>
      <c r="G568" s="560"/>
      <c r="H568" s="543"/>
      <c r="I568" s="549"/>
      <c r="J568" s="543"/>
    </row>
    <row r="569" spans="1:10">
      <c r="A569" s="561"/>
      <c r="B569" s="555" t="s">
        <v>794</v>
      </c>
      <c r="C569" s="555"/>
      <c r="D569" s="555"/>
      <c r="E569" s="555"/>
      <c r="F569" s="522"/>
      <c r="G569" s="560"/>
      <c r="H569" s="543"/>
      <c r="I569" s="549"/>
      <c r="J569" s="543"/>
    </row>
    <row r="570" spans="1:10">
      <c r="A570" s="561"/>
      <c r="B570" s="555" t="s">
        <v>793</v>
      </c>
      <c r="C570" s="555"/>
      <c r="D570" s="555"/>
      <c r="E570" s="555"/>
      <c r="F570" s="522"/>
      <c r="G570" s="560"/>
      <c r="H570" s="543"/>
      <c r="I570" s="549"/>
      <c r="J570" s="543"/>
    </row>
    <row r="571" spans="1:10">
      <c r="A571" s="561"/>
      <c r="B571" s="555" t="s">
        <v>792</v>
      </c>
      <c r="C571" s="555"/>
      <c r="D571" s="555"/>
      <c r="E571" s="555"/>
      <c r="F571" s="522"/>
      <c r="G571" s="560"/>
      <c r="H571" s="543"/>
      <c r="I571" s="549"/>
      <c r="J571" s="543"/>
    </row>
    <row r="572" spans="1:10">
      <c r="A572" s="561"/>
      <c r="B572" s="555" t="s">
        <v>791</v>
      </c>
      <c r="C572" s="555"/>
      <c r="D572" s="555"/>
      <c r="E572" s="555"/>
      <c r="F572" s="522"/>
      <c r="G572" s="560"/>
      <c r="H572" s="543"/>
      <c r="I572" s="549"/>
      <c r="J572" s="543"/>
    </row>
    <row r="573" spans="1:10">
      <c r="A573" s="561"/>
      <c r="B573" s="555" t="s">
        <v>790</v>
      </c>
      <c r="C573" s="555"/>
      <c r="D573" s="555"/>
      <c r="E573" s="555"/>
      <c r="F573" s="522" t="s">
        <v>727</v>
      </c>
      <c r="G573" s="560">
        <v>1</v>
      </c>
      <c r="H573" s="543"/>
      <c r="I573" s="549"/>
      <c r="J573" s="543"/>
    </row>
    <row r="574" spans="1:10">
      <c r="A574" s="561"/>
      <c r="B574" s="533"/>
      <c r="C574" s="533"/>
      <c r="D574" s="533"/>
      <c r="E574" s="533"/>
      <c r="F574" s="566"/>
      <c r="G574" s="533"/>
      <c r="H574" s="531"/>
      <c r="I574" s="531"/>
      <c r="J574" s="531"/>
    </row>
    <row r="575" spans="1:10">
      <c r="A575" s="561" t="s">
        <v>7</v>
      </c>
      <c r="B575" s="569" t="s">
        <v>789</v>
      </c>
      <c r="C575" s="533"/>
      <c r="D575" s="533"/>
      <c r="E575" s="533"/>
      <c r="F575" s="566"/>
      <c r="G575" s="533"/>
      <c r="H575" s="531"/>
      <c r="I575" s="531"/>
      <c r="J575" s="531"/>
    </row>
    <row r="576" spans="1:10">
      <c r="A576" s="561"/>
      <c r="B576" s="568" t="s">
        <v>788</v>
      </c>
      <c r="C576" s="533"/>
      <c r="D576" s="533"/>
      <c r="E576" s="533"/>
      <c r="F576" s="566"/>
      <c r="G576" s="533"/>
      <c r="H576" s="531"/>
      <c r="I576" s="531"/>
      <c r="J576" s="531"/>
    </row>
    <row r="577" spans="1:10">
      <c r="A577" s="561"/>
      <c r="B577" s="533" t="s">
        <v>787</v>
      </c>
      <c r="C577" s="533"/>
      <c r="D577" s="533"/>
      <c r="E577" s="533"/>
      <c r="F577" s="566" t="s">
        <v>687</v>
      </c>
      <c r="G577" s="565">
        <v>1</v>
      </c>
      <c r="H577" s="531"/>
      <c r="I577" s="531"/>
      <c r="J577" s="531"/>
    </row>
    <row r="578" spans="1:10">
      <c r="A578" s="561"/>
      <c r="B578" s="533"/>
      <c r="C578" s="533"/>
      <c r="D578" s="533"/>
      <c r="E578" s="533"/>
      <c r="F578" s="566"/>
      <c r="G578" s="533"/>
      <c r="H578" s="531"/>
      <c r="I578" s="531"/>
      <c r="J578" s="531"/>
    </row>
    <row r="579" spans="1:10">
      <c r="A579" s="561" t="s">
        <v>9</v>
      </c>
      <c r="B579" s="533" t="s">
        <v>786</v>
      </c>
      <c r="C579" s="533"/>
      <c r="D579" s="533"/>
      <c r="E579" s="533"/>
      <c r="F579" s="566"/>
      <c r="G579" s="533"/>
      <c r="H579" s="531"/>
      <c r="I579" s="531"/>
      <c r="J579" s="531"/>
    </row>
    <row r="580" spans="1:10">
      <c r="A580" s="561"/>
      <c r="B580" s="533" t="s">
        <v>785</v>
      </c>
      <c r="C580" s="533"/>
      <c r="D580" s="533"/>
      <c r="E580" s="533"/>
      <c r="F580" s="566"/>
      <c r="G580" s="533"/>
      <c r="H580" s="531"/>
      <c r="I580" s="531"/>
      <c r="J580" s="531"/>
    </row>
    <row r="581" spans="1:10">
      <c r="A581" s="561"/>
      <c r="B581" s="533" t="s">
        <v>784</v>
      </c>
      <c r="C581" s="533"/>
      <c r="D581" s="533"/>
      <c r="E581" s="533"/>
      <c r="F581" s="566" t="s">
        <v>25</v>
      </c>
      <c r="G581" s="565">
        <v>1</v>
      </c>
      <c r="H581" s="531"/>
      <c r="I581" s="531"/>
      <c r="J581" s="531"/>
    </row>
    <row r="582" spans="1:10">
      <c r="A582" s="561"/>
      <c r="B582" s="533" t="s">
        <v>783</v>
      </c>
      <c r="C582" s="533"/>
      <c r="D582" s="533"/>
      <c r="E582" s="533"/>
      <c r="F582" s="566" t="s">
        <v>25</v>
      </c>
      <c r="G582" s="565">
        <v>1</v>
      </c>
      <c r="H582" s="531"/>
      <c r="I582" s="531"/>
      <c r="J582" s="531"/>
    </row>
    <row r="583" spans="1:10">
      <c r="A583" s="561"/>
      <c r="B583" s="533"/>
      <c r="C583" s="533"/>
      <c r="D583" s="533"/>
      <c r="E583" s="533"/>
      <c r="F583" s="566"/>
      <c r="G583" s="565"/>
      <c r="H583" s="531"/>
      <c r="I583" s="531"/>
      <c r="J583" s="531"/>
    </row>
    <row r="584" spans="1:10">
      <c r="A584" s="561" t="s">
        <v>10</v>
      </c>
      <c r="B584" s="555" t="s">
        <v>782</v>
      </c>
      <c r="C584" s="555"/>
      <c r="D584" s="555"/>
      <c r="E584" s="555"/>
      <c r="F584" s="555"/>
      <c r="G584" s="565"/>
      <c r="H584" s="531"/>
      <c r="I584" s="531"/>
      <c r="J584" s="531"/>
    </row>
    <row r="585" spans="1:10">
      <c r="A585" s="561"/>
      <c r="B585" s="555" t="s">
        <v>781</v>
      </c>
      <c r="C585" s="555"/>
      <c r="D585" s="555"/>
      <c r="E585" s="555"/>
      <c r="F585" s="555"/>
      <c r="G585" s="565"/>
      <c r="H585" s="531"/>
      <c r="I585" s="531"/>
      <c r="J585" s="531"/>
    </row>
    <row r="586" spans="1:10">
      <c r="A586" s="561"/>
      <c r="B586" s="555" t="s">
        <v>780</v>
      </c>
      <c r="C586" s="555"/>
      <c r="D586" s="555"/>
      <c r="E586" s="555"/>
      <c r="F586" s="555"/>
      <c r="G586" s="565"/>
      <c r="H586" s="531"/>
      <c r="I586" s="531"/>
      <c r="J586" s="531"/>
    </row>
    <row r="587" spans="1:10">
      <c r="A587" s="561"/>
      <c r="B587" s="555" t="s">
        <v>779</v>
      </c>
      <c r="C587" s="555"/>
      <c r="D587" s="555"/>
      <c r="E587" s="555"/>
      <c r="F587" s="555"/>
      <c r="G587" s="565"/>
      <c r="H587" s="531"/>
      <c r="I587" s="531"/>
      <c r="J587" s="531"/>
    </row>
    <row r="588" spans="1:10">
      <c r="A588" s="561"/>
      <c r="B588" s="522" t="s">
        <v>778</v>
      </c>
      <c r="C588" s="555"/>
      <c r="D588" s="555"/>
      <c r="E588" s="555"/>
      <c r="F588" s="555" t="s">
        <v>25</v>
      </c>
      <c r="G588" s="565">
        <v>2</v>
      </c>
      <c r="H588" s="531"/>
      <c r="I588" s="531"/>
      <c r="J588" s="531"/>
    </row>
    <row r="589" spans="1:10">
      <c r="A589" s="561"/>
      <c r="B589" s="533"/>
      <c r="C589" s="533"/>
      <c r="D589" s="533"/>
      <c r="E589" s="533"/>
      <c r="F589" s="566"/>
      <c r="G589" s="533"/>
      <c r="H589" s="531"/>
      <c r="I589" s="531"/>
      <c r="J589" s="531"/>
    </row>
    <row r="590" spans="1:10">
      <c r="A590" s="561" t="s">
        <v>14</v>
      </c>
      <c r="B590" s="561" t="s">
        <v>777</v>
      </c>
      <c r="F590" s="520"/>
      <c r="G590" s="533"/>
      <c r="H590" s="531"/>
      <c r="I590" s="531"/>
      <c r="J590" s="531"/>
    </row>
    <row r="591" spans="1:10">
      <c r="A591" s="561"/>
      <c r="B591" s="561" t="s">
        <v>776</v>
      </c>
      <c r="F591" s="520"/>
      <c r="G591" s="533"/>
      <c r="H591" s="531"/>
      <c r="I591" s="531"/>
      <c r="J591" s="531"/>
    </row>
    <row r="592" spans="1:10">
      <c r="A592" s="561"/>
      <c r="B592" s="561" t="s">
        <v>775</v>
      </c>
      <c r="F592" s="520"/>
      <c r="G592" s="533"/>
      <c r="H592" s="531"/>
      <c r="I592" s="531"/>
      <c r="J592" s="531"/>
    </row>
    <row r="593" spans="1:10">
      <c r="A593" s="561"/>
      <c r="B593" s="561" t="s">
        <v>774</v>
      </c>
      <c r="F593" s="520"/>
      <c r="G593" s="533"/>
      <c r="H593" s="531"/>
      <c r="I593" s="531"/>
      <c r="J593" s="531"/>
    </row>
    <row r="594" spans="1:10">
      <c r="A594" s="561"/>
      <c r="B594" s="561" t="s">
        <v>773</v>
      </c>
      <c r="F594" s="520"/>
      <c r="G594" s="533"/>
      <c r="H594" s="531"/>
      <c r="I594" s="531"/>
      <c r="J594" s="531"/>
    </row>
    <row r="595" spans="1:10">
      <c r="A595" s="561"/>
      <c r="B595" s="561" t="s">
        <v>772</v>
      </c>
      <c r="F595" s="520" t="s">
        <v>132</v>
      </c>
      <c r="G595" s="565">
        <v>13</v>
      </c>
      <c r="H595" s="531"/>
      <c r="I595" s="531"/>
      <c r="J595" s="531"/>
    </row>
    <row r="596" spans="1:10">
      <c r="A596" s="561"/>
      <c r="B596" s="561"/>
      <c r="F596" s="520"/>
      <c r="G596" s="565"/>
      <c r="H596" s="531"/>
      <c r="I596" s="531"/>
      <c r="J596" s="531"/>
    </row>
    <row r="597" spans="1:10" ht="15.75">
      <c r="A597" s="561" t="s">
        <v>15</v>
      </c>
      <c r="B597" s="529" t="s">
        <v>771</v>
      </c>
      <c r="C597" s="567"/>
      <c r="D597" s="567"/>
      <c r="E597" s="567"/>
      <c r="F597" s="567"/>
      <c r="G597" s="565"/>
      <c r="H597" s="531"/>
      <c r="I597" s="531"/>
      <c r="J597" s="531"/>
    </row>
    <row r="598" spans="1:10" ht="15.75">
      <c r="A598" s="561"/>
      <c r="B598" s="529" t="s">
        <v>770</v>
      </c>
      <c r="C598" s="567"/>
      <c r="D598" s="567"/>
      <c r="E598" s="567"/>
      <c r="F598" s="567"/>
      <c r="G598" s="565"/>
      <c r="H598" s="531"/>
      <c r="I598" s="531"/>
      <c r="J598" s="531"/>
    </row>
    <row r="599" spans="1:10" ht="15.75">
      <c r="A599" s="561"/>
      <c r="B599" s="529" t="s">
        <v>769</v>
      </c>
      <c r="C599" s="567"/>
      <c r="D599" s="567"/>
      <c r="E599" s="567"/>
      <c r="F599" s="566" t="s">
        <v>687</v>
      </c>
      <c r="G599" s="565">
        <v>2</v>
      </c>
      <c r="H599" s="531"/>
      <c r="I599" s="531"/>
      <c r="J599" s="531"/>
    </row>
    <row r="600" spans="1:10">
      <c r="A600" s="561"/>
      <c r="B600" s="561"/>
      <c r="F600" s="520"/>
      <c r="G600" s="565"/>
      <c r="H600" s="531"/>
      <c r="I600" s="531"/>
      <c r="J600" s="531"/>
    </row>
    <row r="601" spans="1:10">
      <c r="A601" s="561" t="s">
        <v>16</v>
      </c>
      <c r="B601" s="555" t="s">
        <v>768</v>
      </c>
      <c r="C601" s="555"/>
      <c r="D601" s="555"/>
      <c r="E601" s="555"/>
      <c r="F601" s="520"/>
      <c r="G601" s="520"/>
      <c r="H601" s="543"/>
      <c r="I601" s="521"/>
      <c r="J601" s="543"/>
    </row>
    <row r="602" spans="1:10">
      <c r="A602" s="561"/>
      <c r="B602" s="561" t="s">
        <v>767</v>
      </c>
      <c r="F602" s="520"/>
      <c r="G602" s="520"/>
      <c r="H602" s="543"/>
      <c r="I602" s="521"/>
      <c r="J602" s="543"/>
    </row>
    <row r="603" spans="1:10">
      <c r="A603" s="561"/>
      <c r="B603" s="561" t="s">
        <v>766</v>
      </c>
      <c r="F603" s="520"/>
      <c r="G603" s="520"/>
      <c r="H603" s="543"/>
      <c r="I603" s="521"/>
      <c r="J603" s="543"/>
    </row>
    <row r="604" spans="1:10">
      <c r="A604" s="561"/>
      <c r="B604" s="561" t="s">
        <v>765</v>
      </c>
      <c r="F604" s="520"/>
      <c r="G604" s="520"/>
      <c r="H604" s="543"/>
      <c r="I604" s="521"/>
      <c r="J604" s="543"/>
    </row>
    <row r="605" spans="1:10">
      <c r="A605" s="561"/>
      <c r="B605" s="561" t="s">
        <v>764</v>
      </c>
      <c r="F605" s="555" t="s">
        <v>687</v>
      </c>
      <c r="G605" s="560">
        <v>10</v>
      </c>
      <c r="H605" s="543"/>
      <c r="I605" s="521"/>
      <c r="J605" s="543"/>
    </row>
    <row r="606" spans="1:10">
      <c r="A606" s="561"/>
      <c r="B606" s="561"/>
      <c r="F606" s="555"/>
      <c r="G606" s="560"/>
      <c r="H606" s="543"/>
      <c r="I606" s="521"/>
      <c r="J606" s="543"/>
    </row>
    <row r="607" spans="1:10">
      <c r="A607" s="561" t="s">
        <v>17</v>
      </c>
      <c r="B607" s="561" t="s">
        <v>763</v>
      </c>
      <c r="F607" s="520"/>
      <c r="G607" s="520"/>
      <c r="H607" s="543"/>
      <c r="I607" s="521"/>
      <c r="J607" s="543"/>
    </row>
    <row r="608" spans="1:10">
      <c r="A608" s="561"/>
      <c r="B608" s="561" t="s">
        <v>762</v>
      </c>
      <c r="F608" s="520"/>
      <c r="G608" s="520"/>
      <c r="H608" s="543"/>
      <c r="I608" s="521"/>
      <c r="J608" s="543"/>
    </row>
    <row r="609" spans="1:10">
      <c r="A609" s="561"/>
      <c r="B609" s="561" t="s">
        <v>761</v>
      </c>
      <c r="F609" s="520"/>
      <c r="G609" s="520"/>
      <c r="H609" s="543"/>
      <c r="I609" s="521"/>
      <c r="J609" s="543"/>
    </row>
    <row r="610" spans="1:10">
      <c r="A610" s="561"/>
      <c r="B610" s="561" t="s">
        <v>760</v>
      </c>
      <c r="F610" s="520"/>
      <c r="G610" s="520"/>
      <c r="H610" s="543"/>
      <c r="I610" s="521"/>
      <c r="J610" s="543"/>
    </row>
    <row r="611" spans="1:10">
      <c r="A611" s="561"/>
      <c r="B611" s="564" t="s">
        <v>759</v>
      </c>
      <c r="F611" s="520"/>
      <c r="G611" s="520"/>
      <c r="H611" s="543"/>
      <c r="I611" s="521"/>
      <c r="J611" s="543"/>
    </row>
    <row r="612" spans="1:10">
      <c r="A612" s="561"/>
      <c r="B612" s="561" t="s">
        <v>758</v>
      </c>
      <c r="F612" s="520"/>
      <c r="G612" s="520"/>
      <c r="H612" s="543"/>
      <c r="I612" s="521"/>
      <c r="J612" s="543"/>
    </row>
    <row r="613" spans="1:10">
      <c r="A613" s="561"/>
      <c r="B613" s="555" t="s">
        <v>757</v>
      </c>
      <c r="C613" s="555"/>
      <c r="D613" s="555"/>
      <c r="E613" s="555"/>
      <c r="F613" s="555"/>
      <c r="G613" s="555"/>
      <c r="H613" s="543"/>
      <c r="I613" s="543"/>
      <c r="J613" s="543"/>
    </row>
    <row r="614" spans="1:10">
      <c r="A614" s="561"/>
      <c r="B614" s="555" t="s">
        <v>756</v>
      </c>
      <c r="C614" s="555"/>
      <c r="D614" s="555"/>
      <c r="E614" s="555"/>
      <c r="F614" s="555"/>
      <c r="G614" s="555"/>
      <c r="H614" s="543"/>
      <c r="I614" s="543"/>
      <c r="J614" s="543"/>
    </row>
    <row r="615" spans="1:10">
      <c r="A615" s="561"/>
      <c r="B615" s="555" t="s">
        <v>755</v>
      </c>
      <c r="C615" s="555"/>
      <c r="D615" s="555"/>
      <c r="E615" s="555"/>
      <c r="F615" s="555"/>
      <c r="G615" s="555"/>
      <c r="H615" s="543"/>
      <c r="I615" s="543"/>
      <c r="J615" s="543"/>
    </row>
    <row r="616" spans="1:10">
      <c r="A616" s="561"/>
      <c r="B616" s="555" t="s">
        <v>754</v>
      </c>
      <c r="C616" s="555"/>
      <c r="D616" s="555"/>
      <c r="E616" s="555"/>
      <c r="F616" s="555" t="s">
        <v>687</v>
      </c>
      <c r="G616" s="555">
        <v>1</v>
      </c>
      <c r="H616" s="543"/>
      <c r="I616" s="543"/>
      <c r="J616" s="543"/>
    </row>
    <row r="617" spans="1:10">
      <c r="A617" s="561"/>
      <c r="B617" s="561"/>
      <c r="F617" s="555"/>
      <c r="G617" s="560"/>
      <c r="H617" s="543"/>
      <c r="I617" s="521"/>
      <c r="J617" s="543"/>
    </row>
    <row r="618" spans="1:10">
      <c r="A618" s="561" t="s">
        <v>19</v>
      </c>
      <c r="B618" s="561" t="s">
        <v>753</v>
      </c>
      <c r="F618" s="555"/>
      <c r="G618" s="560"/>
      <c r="H618" s="543"/>
      <c r="I618" s="521"/>
      <c r="J618" s="543"/>
    </row>
    <row r="619" spans="1:10">
      <c r="A619" s="561"/>
      <c r="B619" s="561" t="s">
        <v>752</v>
      </c>
      <c r="F619" s="555"/>
      <c r="G619" s="560"/>
      <c r="H619" s="543"/>
      <c r="I619" s="521"/>
      <c r="J619" s="543"/>
    </row>
    <row r="620" spans="1:10">
      <c r="A620" s="561"/>
      <c r="B620" s="561" t="s">
        <v>751</v>
      </c>
      <c r="F620" s="555" t="s">
        <v>687</v>
      </c>
      <c r="G620" s="555">
        <v>1</v>
      </c>
      <c r="H620" s="543"/>
      <c r="I620" s="543"/>
      <c r="J620" s="543"/>
    </row>
    <row r="621" spans="1:10">
      <c r="A621" s="561"/>
      <c r="B621" s="561"/>
      <c r="F621" s="555"/>
      <c r="G621" s="560"/>
      <c r="H621" s="543"/>
      <c r="I621" s="521"/>
      <c r="J621" s="543"/>
    </row>
    <row r="622" spans="1:10">
      <c r="A622" s="561" t="s">
        <v>20</v>
      </c>
      <c r="B622" s="561" t="s">
        <v>750</v>
      </c>
      <c r="F622" s="555"/>
      <c r="G622" s="560"/>
      <c r="H622" s="543"/>
      <c r="I622" s="521"/>
      <c r="J622" s="543"/>
    </row>
    <row r="623" spans="1:10">
      <c r="A623" s="561"/>
      <c r="B623" s="561" t="s">
        <v>749</v>
      </c>
      <c r="F623" s="555"/>
      <c r="G623" s="560"/>
      <c r="H623" s="543"/>
      <c r="I623" s="521"/>
      <c r="J623" s="543"/>
    </row>
    <row r="624" spans="1:10">
      <c r="A624" s="561"/>
      <c r="B624" s="561" t="s">
        <v>748</v>
      </c>
      <c r="F624" s="555" t="s">
        <v>687</v>
      </c>
      <c r="G624" s="555">
        <v>1</v>
      </c>
      <c r="H624" s="543"/>
      <c r="I624" s="543"/>
      <c r="J624" s="543"/>
    </row>
    <row r="625" spans="1:10">
      <c r="A625" s="561"/>
      <c r="B625" s="561"/>
      <c r="F625" s="555"/>
      <c r="G625" s="560"/>
      <c r="H625" s="543"/>
      <c r="I625" s="521"/>
      <c r="J625" s="543"/>
    </row>
    <row r="626" spans="1:10">
      <c r="A626" s="561" t="s">
        <v>21</v>
      </c>
      <c r="B626" s="561" t="s">
        <v>747</v>
      </c>
      <c r="F626" s="520"/>
      <c r="G626" s="520"/>
      <c r="H626" s="543"/>
      <c r="I626" s="521"/>
      <c r="J626" s="543"/>
    </row>
    <row r="627" spans="1:10">
      <c r="A627" s="561"/>
      <c r="B627" s="561" t="s">
        <v>746</v>
      </c>
      <c r="F627" s="520"/>
      <c r="G627" s="520"/>
      <c r="H627" s="543"/>
      <c r="I627" s="521"/>
      <c r="J627" s="543"/>
    </row>
    <row r="628" spans="1:10">
      <c r="A628" s="561"/>
      <c r="B628" s="561" t="s">
        <v>745</v>
      </c>
      <c r="F628" s="520"/>
      <c r="G628" s="520"/>
      <c r="H628" s="543"/>
      <c r="I628" s="521"/>
      <c r="J628" s="543"/>
    </row>
    <row r="629" spans="1:10">
      <c r="A629" s="561"/>
      <c r="B629" s="561" t="s">
        <v>744</v>
      </c>
      <c r="F629" s="520"/>
      <c r="G629" s="520"/>
      <c r="H629" s="543"/>
      <c r="I629" s="521"/>
      <c r="J629" s="543"/>
    </row>
    <row r="630" spans="1:10">
      <c r="A630" s="561"/>
      <c r="B630" s="561" t="s">
        <v>743</v>
      </c>
      <c r="F630" s="520"/>
      <c r="G630" s="520"/>
      <c r="H630" s="543"/>
      <c r="I630" s="521"/>
      <c r="J630" s="543"/>
    </row>
    <row r="631" spans="1:10">
      <c r="A631" s="561"/>
      <c r="B631" s="561" t="s">
        <v>742</v>
      </c>
      <c r="F631" s="555" t="s">
        <v>687</v>
      </c>
      <c r="G631" s="560">
        <v>1</v>
      </c>
      <c r="H631" s="543"/>
      <c r="I631" s="521"/>
      <c r="J631" s="543"/>
    </row>
    <row r="632" spans="1:10">
      <c r="A632" s="561"/>
      <c r="B632" s="561"/>
      <c r="F632" s="555"/>
      <c r="G632" s="560"/>
      <c r="H632" s="543"/>
      <c r="I632" s="521"/>
      <c r="J632" s="543"/>
    </row>
    <row r="633" spans="1:10">
      <c r="A633" s="561" t="s">
        <v>51</v>
      </c>
      <c r="B633" s="561" t="s">
        <v>741</v>
      </c>
      <c r="F633" s="555"/>
      <c r="G633" s="560"/>
      <c r="H633" s="543"/>
      <c r="I633" s="521"/>
      <c r="J633" s="543"/>
    </row>
    <row r="634" spans="1:10">
      <c r="A634" s="561"/>
      <c r="B634" s="561" t="s">
        <v>740</v>
      </c>
      <c r="F634" s="555"/>
      <c r="G634" s="560"/>
      <c r="H634" s="543"/>
      <c r="I634" s="521"/>
      <c r="J634" s="543"/>
    </row>
    <row r="635" spans="1:10">
      <c r="A635" s="561"/>
      <c r="B635" s="561" t="s">
        <v>732</v>
      </c>
      <c r="F635" s="555"/>
      <c r="G635" s="560"/>
      <c r="H635" s="543"/>
      <c r="I635" s="521"/>
      <c r="J635" s="543"/>
    </row>
    <row r="636" spans="1:10">
      <c r="A636" s="561"/>
      <c r="B636" s="561" t="s">
        <v>739</v>
      </c>
      <c r="F636" s="555" t="s">
        <v>232</v>
      </c>
      <c r="G636" s="560">
        <v>5</v>
      </c>
      <c r="H636" s="543"/>
      <c r="I636" s="521"/>
      <c r="J636" s="543"/>
    </row>
    <row r="637" spans="1:10">
      <c r="A637" s="561"/>
      <c r="B637" s="561" t="s">
        <v>722</v>
      </c>
      <c r="F637" s="555" t="s">
        <v>232</v>
      </c>
      <c r="G637" s="560">
        <v>15</v>
      </c>
      <c r="H637" s="543"/>
      <c r="I637" s="521"/>
      <c r="J637" s="543"/>
    </row>
    <row r="638" spans="1:10">
      <c r="A638" s="561"/>
      <c r="B638" s="561" t="s">
        <v>738</v>
      </c>
      <c r="F638" s="555" t="s">
        <v>232</v>
      </c>
      <c r="G638" s="560">
        <v>6</v>
      </c>
      <c r="H638" s="543"/>
      <c r="I638" s="521"/>
      <c r="J638" s="543"/>
    </row>
    <row r="639" spans="1:10">
      <c r="A639" s="561"/>
      <c r="B639" s="561" t="s">
        <v>737</v>
      </c>
      <c r="F639" s="555" t="s">
        <v>232</v>
      </c>
      <c r="G639" s="560">
        <v>6</v>
      </c>
      <c r="H639" s="543"/>
      <c r="I639" s="521"/>
      <c r="J639" s="543"/>
    </row>
    <row r="640" spans="1:10">
      <c r="A640" s="561"/>
      <c r="B640" s="561" t="s">
        <v>736</v>
      </c>
      <c r="F640" s="555" t="s">
        <v>232</v>
      </c>
      <c r="G640" s="560">
        <v>6</v>
      </c>
      <c r="H640" s="543"/>
      <c r="I640" s="521"/>
      <c r="J640" s="543"/>
    </row>
    <row r="641" spans="1:10">
      <c r="A641" s="561"/>
      <c r="B641" s="561" t="s">
        <v>735</v>
      </c>
      <c r="F641" s="555" t="s">
        <v>232</v>
      </c>
      <c r="G641" s="560">
        <v>3</v>
      </c>
      <c r="H641" s="543"/>
      <c r="I641" s="521"/>
      <c r="J641" s="543"/>
    </row>
    <row r="642" spans="1:10">
      <c r="A642" s="561"/>
      <c r="B642" s="561"/>
      <c r="F642" s="555"/>
      <c r="G642" s="555"/>
      <c r="H642" s="543"/>
      <c r="I642" s="521"/>
      <c r="J642" s="543"/>
    </row>
    <row r="643" spans="1:10">
      <c r="A643" s="561" t="s">
        <v>64</v>
      </c>
      <c r="B643" s="561" t="s">
        <v>734</v>
      </c>
      <c r="F643" s="555"/>
      <c r="G643" s="555"/>
      <c r="H643" s="543"/>
      <c r="I643" s="521"/>
      <c r="J643" s="543"/>
    </row>
    <row r="644" spans="1:10">
      <c r="A644" s="561"/>
      <c r="B644" s="561" t="s">
        <v>733</v>
      </c>
      <c r="F644" s="555"/>
      <c r="G644" s="555"/>
      <c r="H644" s="543"/>
      <c r="I644" s="521"/>
      <c r="J644" s="543"/>
    </row>
    <row r="645" spans="1:10">
      <c r="A645" s="561"/>
      <c r="B645" s="561" t="s">
        <v>732</v>
      </c>
      <c r="F645" s="555"/>
      <c r="G645" s="555"/>
      <c r="H645" s="543"/>
      <c r="I645" s="521"/>
      <c r="J645" s="543"/>
    </row>
    <row r="646" spans="1:10">
      <c r="A646" s="561"/>
      <c r="B646" s="561" t="s">
        <v>731</v>
      </c>
      <c r="F646" s="555" t="s">
        <v>727</v>
      </c>
      <c r="G646" s="560">
        <v>2</v>
      </c>
      <c r="H646" s="543"/>
      <c r="I646" s="521"/>
      <c r="J646" s="543"/>
    </row>
    <row r="647" spans="1:10">
      <c r="A647" s="561"/>
      <c r="B647" s="561" t="s">
        <v>730</v>
      </c>
      <c r="F647" s="555" t="s">
        <v>727</v>
      </c>
      <c r="G647" s="560">
        <v>2</v>
      </c>
      <c r="H647" s="543"/>
      <c r="I647" s="521"/>
      <c r="J647" s="543"/>
    </row>
    <row r="648" spans="1:10">
      <c r="A648" s="561"/>
      <c r="B648" s="561" t="s">
        <v>729</v>
      </c>
      <c r="F648" s="555" t="s">
        <v>727</v>
      </c>
      <c r="G648" s="560">
        <v>2</v>
      </c>
      <c r="H648" s="543"/>
      <c r="I648" s="521"/>
      <c r="J648" s="543"/>
    </row>
    <row r="649" spans="1:10">
      <c r="A649" s="561"/>
      <c r="B649" s="561" t="s">
        <v>728</v>
      </c>
      <c r="F649" s="555" t="s">
        <v>727</v>
      </c>
      <c r="G649" s="560">
        <v>2</v>
      </c>
      <c r="H649" s="543"/>
      <c r="I649" s="521"/>
      <c r="J649" s="543"/>
    </row>
    <row r="650" spans="1:10">
      <c r="A650" s="561"/>
      <c r="B650" s="561"/>
      <c r="F650" s="555"/>
      <c r="G650" s="555"/>
      <c r="H650" s="543"/>
      <c r="I650" s="521"/>
      <c r="J650" s="543"/>
    </row>
    <row r="651" spans="1:10">
      <c r="A651" s="561" t="s">
        <v>70</v>
      </c>
      <c r="B651" s="561" t="s">
        <v>726</v>
      </c>
      <c r="F651" s="555"/>
      <c r="G651" s="555"/>
      <c r="H651" s="543"/>
      <c r="I651" s="521"/>
      <c r="J651" s="543"/>
    </row>
    <row r="652" spans="1:10">
      <c r="A652" s="561"/>
      <c r="B652" s="561" t="s">
        <v>723</v>
      </c>
      <c r="F652" s="555"/>
      <c r="G652" s="555"/>
      <c r="H652" s="543"/>
      <c r="I652" s="521"/>
      <c r="J652" s="543"/>
    </row>
    <row r="653" spans="1:10">
      <c r="A653" s="561"/>
      <c r="B653" s="561" t="s">
        <v>722</v>
      </c>
      <c r="F653" s="555" t="s">
        <v>25</v>
      </c>
      <c r="G653" s="560">
        <v>2</v>
      </c>
      <c r="H653" s="543"/>
      <c r="I653" s="521"/>
      <c r="J653" s="543"/>
    </row>
    <row r="654" spans="1:10">
      <c r="A654" s="561"/>
      <c r="B654" s="561" t="s">
        <v>725</v>
      </c>
      <c r="F654" s="555" t="s">
        <v>25</v>
      </c>
      <c r="G654" s="560">
        <v>7</v>
      </c>
      <c r="H654" s="543"/>
      <c r="I654" s="521"/>
      <c r="J654" s="543"/>
    </row>
    <row r="655" spans="1:10">
      <c r="A655" s="561"/>
      <c r="B655" s="561"/>
      <c r="F655" s="555"/>
      <c r="G655" s="555"/>
      <c r="H655" s="543"/>
      <c r="I655" s="521"/>
      <c r="J655" s="543"/>
    </row>
    <row r="656" spans="1:10">
      <c r="A656" s="561" t="s">
        <v>107</v>
      </c>
      <c r="B656" s="561" t="s">
        <v>724</v>
      </c>
      <c r="F656" s="555"/>
      <c r="G656" s="555"/>
      <c r="H656" s="543"/>
      <c r="I656" s="521"/>
      <c r="J656" s="543"/>
    </row>
    <row r="657" spans="1:10">
      <c r="A657" s="561"/>
      <c r="B657" s="561" t="s">
        <v>723</v>
      </c>
      <c r="F657" s="555"/>
      <c r="G657" s="555"/>
      <c r="H657" s="543"/>
      <c r="I657" s="521"/>
      <c r="J657" s="543"/>
    </row>
    <row r="658" spans="1:10">
      <c r="A658" s="561"/>
      <c r="B658" s="561" t="s">
        <v>722</v>
      </c>
      <c r="F658" s="555" t="s">
        <v>25</v>
      </c>
      <c r="G658" s="560">
        <v>8</v>
      </c>
      <c r="H658" s="543"/>
      <c r="I658" s="521"/>
      <c r="J658" s="543"/>
    </row>
    <row r="659" spans="1:10">
      <c r="A659" s="561"/>
      <c r="B659" s="561"/>
      <c r="F659" s="555"/>
      <c r="G659" s="560"/>
      <c r="H659" s="543"/>
      <c r="I659" s="521"/>
      <c r="J659" s="543"/>
    </row>
    <row r="660" spans="1:10">
      <c r="A660" s="561" t="s">
        <v>721</v>
      </c>
      <c r="B660" s="561" t="s">
        <v>720</v>
      </c>
      <c r="F660" s="555"/>
      <c r="G660" s="560"/>
      <c r="H660" s="543"/>
      <c r="I660" s="521"/>
      <c r="J660" s="543"/>
    </row>
    <row r="661" spans="1:10">
      <c r="A661" s="561"/>
      <c r="B661" s="561" t="s">
        <v>719</v>
      </c>
      <c r="F661" s="555"/>
      <c r="G661" s="560"/>
      <c r="H661" s="543"/>
      <c r="I661" s="521"/>
      <c r="J661" s="543"/>
    </row>
    <row r="662" spans="1:10">
      <c r="A662" s="561"/>
      <c r="B662" s="561" t="s">
        <v>718</v>
      </c>
      <c r="F662" s="555"/>
      <c r="G662" s="560"/>
      <c r="H662" s="543"/>
      <c r="I662" s="521"/>
      <c r="J662" s="543"/>
    </row>
    <row r="663" spans="1:10">
      <c r="A663" s="561"/>
      <c r="B663" s="561" t="s">
        <v>717</v>
      </c>
      <c r="F663" s="555" t="s">
        <v>25</v>
      </c>
      <c r="G663" s="560">
        <v>10</v>
      </c>
      <c r="H663" s="543"/>
      <c r="I663" s="521"/>
      <c r="J663" s="543"/>
    </row>
    <row r="664" spans="1:10">
      <c r="A664" s="561"/>
      <c r="B664" s="561"/>
      <c r="F664" s="555"/>
      <c r="G664" s="560"/>
      <c r="H664" s="543"/>
      <c r="I664" s="521"/>
      <c r="J664" s="543"/>
    </row>
    <row r="665" spans="1:10">
      <c r="A665" s="561" t="s">
        <v>364</v>
      </c>
      <c r="B665" s="561" t="s">
        <v>716</v>
      </c>
      <c r="F665" s="555"/>
      <c r="G665" s="560"/>
      <c r="H665" s="543"/>
      <c r="I665" s="521"/>
      <c r="J665" s="543"/>
    </row>
    <row r="666" spans="1:10">
      <c r="A666" s="561"/>
      <c r="B666" s="561" t="s">
        <v>715</v>
      </c>
      <c r="F666" s="555"/>
      <c r="G666" s="560"/>
      <c r="H666" s="543"/>
      <c r="I666" s="521"/>
      <c r="J666" s="543"/>
    </row>
    <row r="667" spans="1:10">
      <c r="A667" s="561"/>
      <c r="B667" s="561" t="s">
        <v>714</v>
      </c>
      <c r="F667" s="555"/>
      <c r="G667" s="560"/>
      <c r="H667" s="543"/>
      <c r="I667" s="521"/>
      <c r="J667" s="543"/>
    </row>
    <row r="668" spans="1:10">
      <c r="A668" s="561"/>
      <c r="B668" s="561" t="s">
        <v>713</v>
      </c>
      <c r="F668" s="555"/>
      <c r="G668" s="560"/>
      <c r="H668" s="543"/>
      <c r="I668" s="521"/>
      <c r="J668" s="543"/>
    </row>
    <row r="669" spans="1:10">
      <c r="A669" s="561"/>
      <c r="B669" s="561" t="s">
        <v>712</v>
      </c>
      <c r="F669" s="555" t="s">
        <v>232</v>
      </c>
      <c r="G669" s="560">
        <v>10</v>
      </c>
      <c r="H669" s="543"/>
      <c r="I669" s="521"/>
      <c r="J669" s="543"/>
    </row>
    <row r="670" spans="1:10">
      <c r="A670" s="561"/>
      <c r="B670" s="561"/>
      <c r="F670" s="555"/>
      <c r="G670" s="560"/>
      <c r="H670" s="543"/>
      <c r="I670" s="521"/>
      <c r="J670" s="543"/>
    </row>
    <row r="671" spans="1:10">
      <c r="A671" s="561" t="s">
        <v>362</v>
      </c>
      <c r="B671" s="561" t="s">
        <v>711</v>
      </c>
      <c r="F671" s="555"/>
      <c r="G671" s="555"/>
      <c r="H671" s="543"/>
      <c r="I671" s="521"/>
      <c r="J671" s="543"/>
    </row>
    <row r="672" spans="1:10">
      <c r="A672" s="561"/>
      <c r="B672" s="561" t="s">
        <v>710</v>
      </c>
      <c r="F672" s="555"/>
      <c r="G672" s="555"/>
      <c r="H672" s="543"/>
      <c r="I672" s="521"/>
      <c r="J672" s="543"/>
    </row>
    <row r="673" spans="1:10">
      <c r="A673" s="561"/>
      <c r="B673" s="561" t="s">
        <v>709</v>
      </c>
      <c r="F673" s="555"/>
      <c r="G673" s="555"/>
      <c r="H673" s="543"/>
      <c r="I673" s="521"/>
      <c r="J673" s="543"/>
    </row>
    <row r="674" spans="1:10">
      <c r="A674" s="561"/>
      <c r="B674" s="561" t="s">
        <v>708</v>
      </c>
      <c r="F674" s="555"/>
      <c r="G674" s="555"/>
      <c r="H674" s="543"/>
      <c r="I674" s="521"/>
      <c r="J674" s="543"/>
    </row>
    <row r="675" spans="1:10">
      <c r="A675" s="561"/>
      <c r="B675" s="561" t="s">
        <v>707</v>
      </c>
      <c r="F675" s="555"/>
      <c r="G675" s="555"/>
      <c r="H675" s="543"/>
      <c r="I675" s="521"/>
      <c r="J675" s="543"/>
    </row>
    <row r="676" spans="1:10">
      <c r="A676" s="561"/>
      <c r="B676" s="561" t="s">
        <v>706</v>
      </c>
      <c r="F676" s="555"/>
      <c r="G676" s="555"/>
      <c r="H676" s="543"/>
      <c r="I676" s="521"/>
      <c r="J676" s="543"/>
    </row>
    <row r="677" spans="1:10">
      <c r="A677" s="561"/>
      <c r="B677" s="561" t="s">
        <v>705</v>
      </c>
      <c r="F677" s="555"/>
      <c r="G677" s="555"/>
      <c r="H677" s="543"/>
      <c r="I677" s="521"/>
      <c r="J677" s="543"/>
    </row>
    <row r="678" spans="1:10">
      <c r="A678" s="561"/>
      <c r="B678" s="561" t="s">
        <v>704</v>
      </c>
      <c r="F678" s="555"/>
      <c r="G678" s="555"/>
      <c r="H678" s="543"/>
      <c r="I678" s="521"/>
      <c r="J678" s="543"/>
    </row>
    <row r="679" spans="1:10">
      <c r="A679" s="561"/>
      <c r="B679" s="561" t="s">
        <v>703</v>
      </c>
      <c r="F679" s="555" t="s">
        <v>687</v>
      </c>
      <c r="G679" s="560">
        <v>1</v>
      </c>
      <c r="H679" s="543"/>
      <c r="I679" s="521"/>
      <c r="J679" s="543"/>
    </row>
    <row r="680" spans="1:10">
      <c r="A680" s="561"/>
      <c r="B680" s="561"/>
      <c r="F680" s="555"/>
      <c r="G680" s="555"/>
      <c r="H680" s="543"/>
      <c r="I680" s="521"/>
      <c r="J680" s="543"/>
    </row>
    <row r="681" spans="1:10">
      <c r="A681" s="561" t="s">
        <v>360</v>
      </c>
      <c r="B681" s="561" t="s">
        <v>702</v>
      </c>
      <c r="F681" s="520"/>
      <c r="G681" s="520"/>
      <c r="H681" s="543"/>
      <c r="I681" s="521"/>
      <c r="J681" s="543"/>
    </row>
    <row r="682" spans="1:10">
      <c r="A682" s="561"/>
      <c r="B682" s="561" t="s">
        <v>701</v>
      </c>
      <c r="F682" s="555" t="s">
        <v>687</v>
      </c>
      <c r="G682" s="560">
        <v>1</v>
      </c>
      <c r="H682" s="543"/>
      <c r="I682" s="521"/>
      <c r="J682" s="543"/>
    </row>
    <row r="683" spans="1:10">
      <c r="A683" s="561"/>
      <c r="B683" s="561"/>
      <c r="F683" s="555"/>
      <c r="G683" s="555"/>
      <c r="H683" s="543"/>
      <c r="I683" s="521"/>
      <c r="J683" s="543"/>
    </row>
    <row r="684" spans="1:10">
      <c r="A684" s="561" t="s">
        <v>523</v>
      </c>
      <c r="B684" s="563" t="s">
        <v>700</v>
      </c>
      <c r="C684" s="533"/>
      <c r="D684" s="533"/>
      <c r="E684" s="533"/>
      <c r="F684" s="533"/>
      <c r="G684" s="555"/>
      <c r="H684" s="543"/>
      <c r="I684" s="521"/>
      <c r="J684" s="543"/>
    </row>
    <row r="685" spans="1:10">
      <c r="A685" s="561"/>
      <c r="B685" s="563" t="s">
        <v>699</v>
      </c>
      <c r="C685" s="533"/>
      <c r="D685" s="533"/>
      <c r="E685" s="533"/>
      <c r="F685" s="533"/>
      <c r="G685" s="555"/>
      <c r="H685" s="543"/>
      <c r="I685" s="521"/>
      <c r="J685" s="543"/>
    </row>
    <row r="686" spans="1:10">
      <c r="A686" s="561"/>
      <c r="B686" s="563" t="s">
        <v>698</v>
      </c>
      <c r="C686" s="533"/>
      <c r="D686" s="533"/>
      <c r="E686" s="533"/>
      <c r="F686" s="555" t="s">
        <v>687</v>
      </c>
      <c r="G686" s="560">
        <v>1</v>
      </c>
      <c r="H686" s="543"/>
      <c r="I686" s="521"/>
      <c r="J686" s="543"/>
    </row>
    <row r="687" spans="1:10">
      <c r="A687" s="561"/>
      <c r="B687" s="563"/>
      <c r="C687" s="533"/>
      <c r="D687" s="533"/>
      <c r="F687" s="520"/>
      <c r="G687" s="555"/>
      <c r="H687" s="543"/>
      <c r="I687" s="521"/>
      <c r="J687" s="543"/>
    </row>
    <row r="688" spans="1:10">
      <c r="A688" s="561" t="s">
        <v>521</v>
      </c>
      <c r="B688" s="561" t="s">
        <v>697</v>
      </c>
      <c r="F688" s="520"/>
      <c r="G688" s="555"/>
      <c r="H688" s="543"/>
      <c r="I688" s="521"/>
      <c r="J688" s="543"/>
    </row>
    <row r="689" spans="1:10">
      <c r="A689" s="561"/>
      <c r="B689" s="561" t="s">
        <v>696</v>
      </c>
      <c r="F689" s="555" t="s">
        <v>687</v>
      </c>
      <c r="G689" s="560">
        <v>1</v>
      </c>
      <c r="H689" s="543"/>
      <c r="I689" s="521"/>
      <c r="J689" s="543"/>
    </row>
    <row r="690" spans="1:10">
      <c r="A690" s="561"/>
      <c r="B690" s="561"/>
      <c r="F690" s="520"/>
      <c r="G690" s="555"/>
      <c r="H690" s="543"/>
      <c r="I690" s="521"/>
      <c r="J690" s="543"/>
    </row>
    <row r="691" spans="1:10">
      <c r="A691" s="561" t="s">
        <v>520</v>
      </c>
      <c r="B691" s="561" t="s">
        <v>695</v>
      </c>
      <c r="F691" s="520"/>
      <c r="G691" s="555"/>
      <c r="H691" s="543"/>
      <c r="I691" s="521"/>
      <c r="J691" s="543"/>
    </row>
    <row r="692" spans="1:10">
      <c r="A692" s="561"/>
      <c r="B692" s="561" t="s">
        <v>694</v>
      </c>
      <c r="F692" s="555" t="s">
        <v>687</v>
      </c>
      <c r="G692" s="560">
        <v>2</v>
      </c>
      <c r="H692" s="543"/>
      <c r="I692" s="521"/>
      <c r="J692" s="543"/>
    </row>
    <row r="693" spans="1:10">
      <c r="A693" s="561"/>
      <c r="B693" s="561"/>
      <c r="F693" s="520"/>
      <c r="G693" s="555"/>
      <c r="H693" s="543"/>
      <c r="I693" s="521"/>
      <c r="J693" s="543"/>
    </row>
    <row r="694" spans="1:10">
      <c r="A694" s="561" t="s">
        <v>519</v>
      </c>
      <c r="B694" s="561" t="s">
        <v>693</v>
      </c>
      <c r="F694" s="520"/>
      <c r="G694" s="555"/>
      <c r="H694" s="543"/>
      <c r="I694" s="521"/>
      <c r="J694" s="543"/>
    </row>
    <row r="695" spans="1:10">
      <c r="A695" s="561"/>
      <c r="B695" s="561" t="s">
        <v>692</v>
      </c>
      <c r="F695" s="520"/>
      <c r="G695" s="555"/>
      <c r="H695" s="543"/>
      <c r="I695" s="521"/>
      <c r="J695" s="543"/>
    </row>
    <row r="696" spans="1:10">
      <c r="A696" s="561"/>
      <c r="B696" s="561" t="s">
        <v>691</v>
      </c>
      <c r="F696" s="520"/>
      <c r="G696" s="555"/>
      <c r="H696" s="543"/>
      <c r="I696" s="521"/>
      <c r="J696" s="543"/>
    </row>
    <row r="697" spans="1:10">
      <c r="A697" s="561"/>
      <c r="B697" s="561" t="s">
        <v>690</v>
      </c>
      <c r="F697" s="555" t="s">
        <v>687</v>
      </c>
      <c r="G697" s="560">
        <v>1</v>
      </c>
      <c r="H697" s="543"/>
      <c r="I697" s="521"/>
      <c r="J697" s="543"/>
    </row>
    <row r="698" spans="1:10">
      <c r="A698" s="561"/>
      <c r="B698" s="562"/>
      <c r="F698" s="520"/>
      <c r="G698" s="555"/>
      <c r="H698" s="543"/>
      <c r="I698" s="521"/>
      <c r="J698" s="543"/>
    </row>
    <row r="699" spans="1:10">
      <c r="A699" s="561" t="s">
        <v>517</v>
      </c>
      <c r="B699" s="561" t="s">
        <v>689</v>
      </c>
      <c r="F699" s="555" t="s">
        <v>687</v>
      </c>
      <c r="G699" s="560">
        <v>1</v>
      </c>
      <c r="H699" s="543"/>
      <c r="I699" s="521"/>
      <c r="J699" s="543"/>
    </row>
    <row r="700" spans="1:10">
      <c r="A700" s="561"/>
      <c r="F700" s="520"/>
      <c r="G700" s="555"/>
      <c r="H700" s="543"/>
      <c r="I700" s="521"/>
      <c r="J700" s="543"/>
    </row>
    <row r="701" spans="1:10">
      <c r="A701" s="537" t="s">
        <v>514</v>
      </c>
      <c r="B701" s="555" t="s">
        <v>688</v>
      </c>
      <c r="C701" s="555"/>
      <c r="D701" s="555"/>
      <c r="F701" s="555" t="s">
        <v>687</v>
      </c>
      <c r="G701" s="560">
        <v>1</v>
      </c>
      <c r="H701" s="543"/>
      <c r="I701" s="521"/>
      <c r="J701" s="543"/>
    </row>
    <row r="702" spans="1:10" ht="15.75" thickBot="1">
      <c r="A702" s="559"/>
      <c r="B702" s="559"/>
      <c r="C702" s="539"/>
      <c r="D702" s="539"/>
      <c r="E702" s="539"/>
      <c r="F702" s="558"/>
      <c r="G702" s="558"/>
      <c r="H702" s="556"/>
      <c r="I702" s="557"/>
      <c r="J702" s="556"/>
    </row>
    <row r="703" spans="1:10" ht="15.75" thickTop="1">
      <c r="A703" s="554"/>
      <c r="B703" s="554"/>
      <c r="C703" s="545"/>
      <c r="D703" s="545"/>
      <c r="E703" s="545"/>
      <c r="F703" s="553"/>
      <c r="G703" s="553"/>
      <c r="H703" s="551"/>
      <c r="I703" s="552"/>
      <c r="J703" s="551"/>
    </row>
    <row r="704" spans="1:10">
      <c r="A704" s="533" t="s">
        <v>686</v>
      </c>
      <c r="B704" s="533"/>
      <c r="C704" s="533"/>
      <c r="D704" s="533"/>
      <c r="F704" s="555"/>
      <c r="G704" s="555"/>
      <c r="H704" s="543"/>
      <c r="I704" s="521"/>
      <c r="J704" s="543"/>
    </row>
    <row r="705" spans="1:11">
      <c r="A705" s="554"/>
      <c r="B705" s="554"/>
      <c r="C705" s="545"/>
      <c r="D705" s="545"/>
      <c r="E705" s="545"/>
      <c r="F705" s="553"/>
      <c r="G705" s="553"/>
      <c r="H705" s="551"/>
      <c r="I705" s="552"/>
      <c r="J705" s="551"/>
    </row>
    <row r="706" spans="1:11">
      <c r="A706" s="554"/>
      <c r="B706" s="554"/>
      <c r="C706" s="545"/>
      <c r="D706" s="545"/>
      <c r="E706" s="545"/>
      <c r="F706" s="553"/>
      <c r="G706" s="553"/>
      <c r="H706" s="551"/>
      <c r="I706" s="552"/>
      <c r="J706" s="551"/>
    </row>
    <row r="707" spans="1:11">
      <c r="A707" s="520"/>
      <c r="F707" s="520"/>
      <c r="G707" s="520"/>
      <c r="H707" s="520"/>
      <c r="J707" s="549"/>
    </row>
    <row r="708" spans="1:11">
      <c r="A708" s="520"/>
      <c r="F708" s="520"/>
      <c r="G708" s="520"/>
      <c r="H708" s="520"/>
      <c r="J708" s="549"/>
    </row>
    <row r="709" spans="1:11">
      <c r="A709" s="550" t="s">
        <v>685</v>
      </c>
      <c r="F709" s="520"/>
      <c r="G709" s="520"/>
      <c r="H709" s="520"/>
    </row>
    <row r="710" spans="1:11">
      <c r="A710" s="550"/>
      <c r="F710" s="520"/>
      <c r="G710" s="520"/>
      <c r="H710" s="520"/>
    </row>
    <row r="711" spans="1:11">
      <c r="A711" s="550"/>
      <c r="F711" s="520"/>
      <c r="G711" s="520"/>
      <c r="H711" s="520"/>
    </row>
    <row r="712" spans="1:11">
      <c r="A712" s="533" t="s">
        <v>684</v>
      </c>
      <c r="F712" s="520"/>
      <c r="G712" s="520"/>
      <c r="H712" s="543"/>
      <c r="J712" s="549" t="s">
        <v>679</v>
      </c>
      <c r="K712" s="548"/>
    </row>
    <row r="713" spans="1:11">
      <c r="A713" s="533"/>
      <c r="F713" s="520"/>
      <c r="G713" s="520"/>
      <c r="H713" s="520"/>
      <c r="J713" s="531"/>
      <c r="K713" s="531"/>
    </row>
    <row r="714" spans="1:11">
      <c r="A714" s="533" t="s">
        <v>683</v>
      </c>
      <c r="F714" s="522"/>
      <c r="H714" s="543"/>
      <c r="I714" s="534" t="s">
        <v>679</v>
      </c>
      <c r="J714" s="534"/>
    </row>
    <row r="715" spans="1:11" ht="15.75" thickBot="1">
      <c r="A715" s="539"/>
      <c r="B715" s="542"/>
      <c r="C715" s="542"/>
      <c r="D715" s="542"/>
      <c r="E715" s="542"/>
      <c r="F715" s="547"/>
      <c r="G715" s="542"/>
      <c r="H715" s="540"/>
      <c r="I715" s="546"/>
      <c r="J715" s="546"/>
    </row>
    <row r="716" spans="1:11" ht="15.75" thickTop="1">
      <c r="A716" s="545"/>
      <c r="B716" s="537"/>
      <c r="C716" s="537"/>
      <c r="D716" s="537"/>
      <c r="E716" s="537"/>
      <c r="F716" s="538"/>
      <c r="G716" s="537"/>
      <c r="H716" s="535"/>
      <c r="I716" s="544"/>
      <c r="J716" s="544"/>
    </row>
    <row r="717" spans="1:11">
      <c r="A717" s="536" t="s">
        <v>682</v>
      </c>
      <c r="F717" s="520"/>
      <c r="G717" s="520"/>
      <c r="H717" s="535"/>
      <c r="I717" s="534" t="s">
        <v>679</v>
      </c>
      <c r="J717" s="534"/>
    </row>
    <row r="718" spans="1:11">
      <c r="A718" s="533"/>
      <c r="B718" s="533"/>
      <c r="C718" s="533"/>
      <c r="D718" s="531"/>
      <c r="E718" s="532"/>
      <c r="F718" s="531"/>
      <c r="G718" s="531"/>
      <c r="H718" s="543"/>
      <c r="I718" s="534"/>
      <c r="J718" s="534"/>
    </row>
    <row r="719" spans="1:11">
      <c r="A719" s="536" t="s">
        <v>681</v>
      </c>
      <c r="B719" s="533"/>
      <c r="C719" s="533"/>
      <c r="D719" s="531"/>
      <c r="E719" s="532"/>
      <c r="F719" s="531"/>
      <c r="G719" s="531"/>
      <c r="H719" s="535"/>
      <c r="I719" s="534" t="s">
        <v>679</v>
      </c>
      <c r="J719" s="534"/>
    </row>
    <row r="720" spans="1:11" ht="15.75" thickBot="1">
      <c r="A720" s="542"/>
      <c r="B720" s="542"/>
      <c r="C720" s="542"/>
      <c r="D720" s="540"/>
      <c r="E720" s="541"/>
      <c r="F720" s="540"/>
      <c r="G720" s="540"/>
      <c r="H720" s="539"/>
      <c r="I720" s="539"/>
      <c r="J720" s="539"/>
    </row>
    <row r="721" spans="1:10" ht="15.75" thickTop="1">
      <c r="A721" s="537"/>
      <c r="B721" s="537"/>
      <c r="C721" s="537"/>
      <c r="D721" s="537"/>
      <c r="E721" s="537"/>
      <c r="F721" s="538"/>
      <c r="G721" s="537"/>
      <c r="H721" s="535"/>
      <c r="I721" s="535"/>
      <c r="J721" s="535"/>
    </row>
    <row r="722" spans="1:10">
      <c r="A722" s="536" t="s">
        <v>680</v>
      </c>
      <c r="B722" s="533"/>
      <c r="C722" s="533"/>
      <c r="D722" s="531"/>
      <c r="E722" s="532"/>
      <c r="F722" s="531"/>
      <c r="G722" s="531"/>
      <c r="H722" s="535"/>
      <c r="I722" s="534" t="s">
        <v>679</v>
      </c>
      <c r="J722" s="534"/>
    </row>
    <row r="723" spans="1:10">
      <c r="A723" s="520"/>
      <c r="B723" s="533"/>
      <c r="C723" s="533"/>
      <c r="D723" s="531"/>
      <c r="E723" s="532"/>
      <c r="F723" s="531"/>
      <c r="G723" s="531"/>
      <c r="H723" s="520"/>
      <c r="I723" s="530"/>
      <c r="J723" s="530"/>
    </row>
    <row r="727" spans="1:10" ht="15.75">
      <c r="H727" s="529" t="s">
        <v>678</v>
      </c>
      <c r="I727" s="526"/>
      <c r="J727" s="526"/>
    </row>
    <row r="728" spans="1:10" ht="15.75">
      <c r="H728" s="528"/>
      <c r="I728" s="526"/>
      <c r="J728" s="526"/>
    </row>
    <row r="729" spans="1:10" ht="15.75">
      <c r="H729" s="527" t="s">
        <v>677</v>
      </c>
      <c r="I729" s="526"/>
      <c r="J729" s="526"/>
    </row>
    <row r="784" ht="15.75" customHeight="1"/>
    <row r="785" ht="13.5" customHeight="1"/>
    <row r="786" ht="13.5" customHeight="1"/>
    <row r="787" ht="13.5" customHeight="1"/>
    <row r="788" ht="14.25" customHeight="1"/>
    <row r="789" ht="14.25" customHeight="1"/>
    <row r="790" ht="14.25" customHeight="1"/>
    <row r="791" ht="16.5" customHeight="1"/>
    <row r="792" ht="15.75" customHeight="1"/>
    <row r="793" ht="15" customHeight="1"/>
    <row r="905" ht="15" customHeight="1"/>
    <row r="1219" spans="12:17">
      <c r="L1219" s="524"/>
    </row>
    <row r="1220" spans="12:17" ht="15" customHeight="1">
      <c r="L1220" s="525"/>
      <c r="M1220" s="525"/>
      <c r="N1220" s="525"/>
    </row>
    <row r="1221" spans="12:17">
      <c r="L1221" s="525"/>
      <c r="M1221" s="525"/>
      <c r="N1221" s="525"/>
    </row>
    <row r="1222" spans="12:17">
      <c r="L1222" s="525"/>
      <c r="M1222" s="525"/>
      <c r="N1222" s="525"/>
    </row>
    <row r="1223" spans="12:17">
      <c r="L1223" s="525"/>
      <c r="M1223" s="525"/>
      <c r="N1223" s="525"/>
    </row>
    <row r="1224" spans="12:17">
      <c r="L1224" s="525"/>
      <c r="M1224" s="525"/>
      <c r="N1224" s="525"/>
    </row>
    <row r="1225" spans="12:17">
      <c r="L1225" s="525"/>
      <c r="M1225" s="525"/>
      <c r="N1225" s="525"/>
    </row>
    <row r="1226" spans="12:17">
      <c r="L1226" s="524"/>
      <c r="N1226" s="524"/>
      <c r="O1226" s="524"/>
      <c r="P1226" s="524"/>
      <c r="Q1226" s="524"/>
    </row>
    <row r="1227" spans="12:17">
      <c r="N1227" s="524"/>
      <c r="O1227" s="524"/>
      <c r="P1227" s="524"/>
      <c r="Q1227" s="524"/>
    </row>
  </sheetData>
  <mergeCells count="17">
    <mergeCell ref="I714:J714"/>
    <mergeCell ref="I718:J718"/>
    <mergeCell ref="I722:J722"/>
    <mergeCell ref="E52:G55"/>
    <mergeCell ref="B57:E57"/>
    <mergeCell ref="I717:J717"/>
    <mergeCell ref="I719:J719"/>
    <mergeCell ref="A1:D4"/>
    <mergeCell ref="E1:G4"/>
    <mergeCell ref="H1:H2"/>
    <mergeCell ref="I1:I2"/>
    <mergeCell ref="A52:D55"/>
    <mergeCell ref="I723:J723"/>
    <mergeCell ref="H52:H53"/>
    <mergeCell ref="I52:I53"/>
    <mergeCell ref="I57:J57"/>
    <mergeCell ref="F57:G57"/>
  </mergeCells>
  <pageMargins left="0.74803149606299213" right="0.19685039370078741" top="0.36458333333333331" bottom="0.41666666666666669" header="0.19685039370078741" footer="0.19685039370078741"/>
  <pageSetup paperSize="9" orientation="portrait" r:id="rId1"/>
  <headerFooter>
    <oddFooter>&amp;R&amp;"Times New Roman,Regular"List broj: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6"/>
  <sheetViews>
    <sheetView tabSelected="1" workbookViewId="0">
      <selection activeCell="G38" sqref="G38"/>
    </sheetView>
  </sheetViews>
  <sheetFormatPr defaultRowHeight="15"/>
  <cols>
    <col min="1" max="1" width="5.5703125" style="64" customWidth="1"/>
    <col min="2" max="2" width="18.28515625" style="64" customWidth="1"/>
    <col min="3" max="5" width="9.140625" style="64"/>
    <col min="6" max="6" width="5.5703125" style="64" customWidth="1"/>
    <col min="7" max="7" width="14.28515625" style="64" bestFit="1" customWidth="1"/>
    <col min="8" max="8" width="9.140625" style="64" customWidth="1"/>
    <col min="9" max="16384" width="9.140625" style="64"/>
  </cols>
  <sheetData>
    <row r="2" spans="1:8">
      <c r="B2" s="65" t="s">
        <v>85</v>
      </c>
      <c r="C2" s="66"/>
      <c r="D2" s="66"/>
      <c r="E2" s="66"/>
      <c r="F2" s="66"/>
      <c r="G2" s="66"/>
    </row>
    <row r="3" spans="1:8">
      <c r="B3" s="65"/>
      <c r="C3" s="66"/>
      <c r="D3" s="66"/>
      <c r="E3" s="66"/>
      <c r="F3" s="66"/>
      <c r="G3" s="66"/>
    </row>
    <row r="4" spans="1:8">
      <c r="B4" s="65" t="s">
        <v>111</v>
      </c>
      <c r="C4" s="66"/>
      <c r="D4" s="66"/>
      <c r="E4" s="66"/>
      <c r="F4" s="66"/>
      <c r="G4" s="66"/>
    </row>
    <row r="5" spans="1:8" ht="15.75" customHeight="1">
      <c r="B5" s="67" t="s">
        <v>86</v>
      </c>
      <c r="C5" s="67"/>
      <c r="D5" s="67"/>
      <c r="E5" s="67"/>
      <c r="F5" s="67"/>
      <c r="G5" s="68">
        <f>'GO radovi'!F30</f>
        <v>0</v>
      </c>
    </row>
    <row r="6" spans="1:8" ht="15.75">
      <c r="A6" s="69"/>
      <c r="B6" s="70" t="s">
        <v>87</v>
      </c>
      <c r="C6" s="70"/>
      <c r="D6" s="67"/>
      <c r="E6" s="67"/>
      <c r="F6" s="67"/>
      <c r="G6" s="71">
        <f>'GO radovi'!F88</f>
        <v>0</v>
      </c>
      <c r="H6" s="72"/>
    </row>
    <row r="7" spans="1:8" ht="15.75">
      <c r="B7" s="70" t="s">
        <v>26</v>
      </c>
      <c r="C7" s="67"/>
      <c r="D7" s="67"/>
      <c r="E7" s="67"/>
      <c r="F7" s="67"/>
      <c r="G7" s="71">
        <f>'GO radovi'!F156</f>
        <v>0</v>
      </c>
      <c r="H7" s="72"/>
    </row>
    <row r="8" spans="1:8" ht="15.75">
      <c r="A8" s="69"/>
      <c r="B8" s="70" t="s">
        <v>88</v>
      </c>
      <c r="C8" s="67"/>
      <c r="D8" s="67"/>
      <c r="E8" s="67"/>
      <c r="F8" s="67"/>
      <c r="G8" s="68">
        <f>'GO radovi'!F168</f>
        <v>0</v>
      </c>
    </row>
    <row r="9" spans="1:8" ht="15.75">
      <c r="B9" s="70" t="s">
        <v>27</v>
      </c>
      <c r="C9" s="67"/>
      <c r="D9" s="67"/>
      <c r="E9" s="67"/>
      <c r="F9" s="67"/>
      <c r="G9" s="68">
        <f>'GO radovi'!F177</f>
        <v>0</v>
      </c>
      <c r="H9" s="72"/>
    </row>
    <row r="10" spans="1:8" ht="15.75">
      <c r="B10" s="70"/>
      <c r="C10" s="66"/>
      <c r="D10" s="66"/>
      <c r="E10" s="66"/>
      <c r="F10" s="66"/>
      <c r="G10" s="73"/>
      <c r="H10" s="72"/>
    </row>
    <row r="11" spans="1:8" ht="15.75">
      <c r="B11" s="74" t="s">
        <v>112</v>
      </c>
      <c r="C11" s="66"/>
      <c r="D11" s="66"/>
      <c r="E11" s="66"/>
      <c r="F11" s="66"/>
      <c r="G11" s="73"/>
      <c r="H11" s="72"/>
    </row>
    <row r="12" spans="1:8" ht="15.75">
      <c r="A12" s="69"/>
      <c r="B12" s="70" t="s">
        <v>29</v>
      </c>
      <c r="C12" s="67"/>
      <c r="D12" s="67"/>
      <c r="E12" s="67"/>
      <c r="F12" s="67"/>
      <c r="G12" s="68">
        <f>'GO radovi'!F262</f>
        <v>0</v>
      </c>
    </row>
    <row r="13" spans="1:8" ht="15.75">
      <c r="A13" s="75"/>
      <c r="B13" s="76" t="s">
        <v>28</v>
      </c>
      <c r="C13" s="77"/>
      <c r="D13" s="77"/>
      <c r="E13" s="77"/>
      <c r="F13" s="77"/>
      <c r="G13" s="71">
        <f>'GO radovi'!F293</f>
        <v>0</v>
      </c>
      <c r="H13" s="78"/>
    </row>
    <row r="14" spans="1:8" ht="15.75">
      <c r="A14" s="75"/>
      <c r="B14" s="76" t="s">
        <v>171</v>
      </c>
      <c r="C14" s="77"/>
      <c r="D14" s="77"/>
      <c r="E14" s="77"/>
      <c r="F14" s="77"/>
      <c r="G14" s="71">
        <f>'GO radovi'!F314</f>
        <v>0</v>
      </c>
      <c r="H14" s="78"/>
    </row>
    <row r="15" spans="1:8" ht="15.75">
      <c r="A15" s="75"/>
      <c r="B15" s="76" t="s">
        <v>166</v>
      </c>
      <c r="C15" s="77"/>
      <c r="D15" s="77"/>
      <c r="E15" s="77"/>
      <c r="F15" s="77"/>
      <c r="G15" s="71">
        <f>'GO radovi'!F322</f>
        <v>0</v>
      </c>
      <c r="H15" s="78"/>
    </row>
    <row r="16" spans="1:8" ht="15.75">
      <c r="A16" s="75"/>
      <c r="B16" s="76" t="s">
        <v>225</v>
      </c>
      <c r="C16" s="77"/>
      <c r="D16" s="77"/>
      <c r="E16" s="77"/>
      <c r="F16" s="77"/>
      <c r="G16" s="71">
        <f>'GO radovi'!F334</f>
        <v>0</v>
      </c>
      <c r="H16" s="78"/>
    </row>
    <row r="17" spans="1:8" ht="15.75">
      <c r="A17" s="79"/>
      <c r="B17" s="77" t="s">
        <v>89</v>
      </c>
      <c r="C17" s="77"/>
      <c r="D17" s="77"/>
      <c r="E17" s="77"/>
      <c r="F17" s="77"/>
      <c r="G17" s="71">
        <f>'GO radovi'!F348</f>
        <v>0</v>
      </c>
      <c r="H17" s="80"/>
    </row>
    <row r="18" spans="1:8">
      <c r="B18" s="70" t="s">
        <v>179</v>
      </c>
      <c r="C18" s="66"/>
      <c r="D18" s="66"/>
      <c r="E18" s="66"/>
      <c r="F18" s="66"/>
      <c r="G18" s="68">
        <f>'GO radovi'!F378</f>
        <v>0</v>
      </c>
    </row>
    <row r="19" spans="1:8">
      <c r="B19" s="70" t="s">
        <v>90</v>
      </c>
      <c r="C19" s="67"/>
      <c r="D19" s="67"/>
      <c r="E19" s="67"/>
      <c r="F19" s="67"/>
      <c r="G19" s="68">
        <f>'GO radovi'!F395</f>
        <v>0</v>
      </c>
    </row>
    <row r="20" spans="1:8">
      <c r="B20" s="70" t="s">
        <v>91</v>
      </c>
      <c r="C20" s="67"/>
      <c r="D20" s="67"/>
      <c r="E20" s="67"/>
      <c r="F20" s="67"/>
      <c r="G20" s="68">
        <f>'GO radovi'!F411</f>
        <v>0</v>
      </c>
    </row>
    <row r="21" spans="1:8">
      <c r="B21" s="76" t="s">
        <v>40</v>
      </c>
      <c r="C21" s="77"/>
      <c r="D21" s="77"/>
      <c r="E21" s="77"/>
      <c r="F21" s="77"/>
      <c r="G21" s="71">
        <f>'GO radovi'!F471</f>
        <v>0</v>
      </c>
    </row>
    <row r="22" spans="1:8">
      <c r="B22" s="81" t="s">
        <v>220</v>
      </c>
      <c r="C22" s="82"/>
      <c r="D22" s="82"/>
      <c r="E22" s="82"/>
      <c r="F22" s="82"/>
      <c r="G22" s="83">
        <f>'GO radovi'!F513</f>
        <v>0</v>
      </c>
    </row>
    <row r="23" spans="1:8">
      <c r="B23" s="70"/>
      <c r="C23" s="67"/>
      <c r="D23" s="67"/>
      <c r="E23" s="67"/>
      <c r="F23" s="67"/>
      <c r="G23" s="68"/>
    </row>
    <row r="24" spans="1:8" ht="15.75">
      <c r="B24" s="69"/>
      <c r="C24" s="66"/>
      <c r="D24" s="66"/>
      <c r="E24" s="46"/>
      <c r="F24" s="66"/>
      <c r="G24" s="73"/>
    </row>
    <row r="25" spans="1:8" ht="15.75">
      <c r="B25" s="69"/>
      <c r="C25" s="66"/>
      <c r="D25" s="66"/>
      <c r="E25" s="84" t="s">
        <v>41</v>
      </c>
      <c r="F25" s="67"/>
      <c r="G25" s="68">
        <f>SUM(G5:G24)</f>
        <v>0</v>
      </c>
    </row>
    <row r="26" spans="1:8" ht="15.75">
      <c r="B26" s="69"/>
      <c r="C26" s="66"/>
      <c r="D26" s="66"/>
      <c r="E26" s="85" t="s">
        <v>92</v>
      </c>
      <c r="F26" s="82"/>
      <c r="G26" s="83">
        <f>G25*0.25</f>
        <v>0</v>
      </c>
    </row>
    <row r="27" spans="1:8" ht="15.75">
      <c r="B27" s="69"/>
      <c r="C27" s="66"/>
      <c r="D27" s="66"/>
      <c r="E27" s="84" t="s">
        <v>93</v>
      </c>
      <c r="F27" s="67"/>
      <c r="G27" s="68">
        <f>G26+G25</f>
        <v>0</v>
      </c>
    </row>
    <row r="28" spans="1:8">
      <c r="B28" s="66"/>
      <c r="C28" s="66"/>
      <c r="D28" s="66"/>
      <c r="E28" s="66"/>
      <c r="F28" s="66"/>
      <c r="G28" s="66"/>
    </row>
    <row r="29" spans="1:8" ht="15.75">
      <c r="A29" s="86"/>
      <c r="B29" s="84" t="s">
        <v>44</v>
      </c>
      <c r="C29" s="67"/>
      <c r="D29" s="67"/>
      <c r="E29" s="67"/>
      <c r="F29" s="67"/>
      <c r="G29" s="67"/>
      <c r="H29" s="86"/>
    </row>
    <row r="30" spans="1:8" ht="15.75">
      <c r="A30" s="86"/>
      <c r="B30" s="84" t="s">
        <v>103</v>
      </c>
      <c r="C30" s="67"/>
      <c r="D30" s="67"/>
      <c r="E30" s="67"/>
      <c r="F30" s="67"/>
      <c r="G30" s="67"/>
      <c r="H30" s="86"/>
    </row>
    <row r="31" spans="1:8">
      <c r="A31" s="86"/>
      <c r="B31" s="86"/>
      <c r="C31" s="86"/>
      <c r="D31" s="86"/>
      <c r="E31" s="86"/>
      <c r="F31" s="86"/>
      <c r="G31" s="86"/>
      <c r="H31" s="86"/>
    </row>
    <row r="32" spans="1:8">
      <c r="A32" s="86"/>
      <c r="B32" s="86"/>
      <c r="C32" s="86"/>
      <c r="D32" s="86"/>
      <c r="E32" s="86"/>
      <c r="F32" s="86"/>
      <c r="G32" s="86"/>
      <c r="H32" s="86"/>
    </row>
    <row r="33" spans="1:8">
      <c r="A33" s="86"/>
      <c r="B33" s="86"/>
      <c r="C33" s="86"/>
      <c r="D33" s="86"/>
      <c r="E33" s="86"/>
      <c r="F33" s="86"/>
      <c r="G33" s="86"/>
      <c r="H33" s="86"/>
    </row>
    <row r="34" spans="1:8">
      <c r="A34" s="86"/>
      <c r="B34" s="86"/>
      <c r="C34" s="86"/>
      <c r="D34" s="86"/>
      <c r="E34" s="86"/>
      <c r="F34" s="86"/>
      <c r="G34" s="86"/>
      <c r="H34" s="86"/>
    </row>
    <row r="35" spans="1:8" ht="20.25">
      <c r="A35" s="87" t="s">
        <v>94</v>
      </c>
      <c r="B35" s="86"/>
      <c r="C35" s="86"/>
      <c r="D35" s="86"/>
      <c r="E35" s="86"/>
      <c r="F35" s="86"/>
      <c r="G35" s="86"/>
      <c r="H35" s="86"/>
    </row>
    <row r="37" spans="1:8" ht="15.75">
      <c r="A37" s="88" t="s">
        <v>1</v>
      </c>
      <c r="B37" s="88" t="s">
        <v>105</v>
      </c>
      <c r="C37" s="86"/>
      <c r="D37" s="86"/>
      <c r="E37" s="86"/>
      <c r="F37" s="86"/>
      <c r="G37" s="89">
        <f>G25</f>
        <v>0</v>
      </c>
      <c r="H37" s="90" t="s">
        <v>43</v>
      </c>
    </row>
    <row r="38" spans="1:8" ht="15.75">
      <c r="A38" s="88" t="s">
        <v>5</v>
      </c>
      <c r="B38" s="88" t="s">
        <v>104</v>
      </c>
      <c r="C38" s="86"/>
      <c r="D38" s="86"/>
      <c r="E38" s="86"/>
      <c r="F38" s="86"/>
      <c r="G38" s="90"/>
      <c r="H38" s="90" t="s">
        <v>43</v>
      </c>
    </row>
    <row r="39" spans="1:8" ht="15.75">
      <c r="A39" s="88" t="s">
        <v>7</v>
      </c>
      <c r="B39" s="88" t="s">
        <v>211</v>
      </c>
      <c r="C39" s="86"/>
      <c r="D39" s="86"/>
      <c r="E39" s="86"/>
      <c r="F39" s="86"/>
      <c r="G39" s="90"/>
      <c r="H39" s="90" t="s">
        <v>43</v>
      </c>
    </row>
    <row r="40" spans="1:8" ht="15.75">
      <c r="A40" s="88" t="s">
        <v>9</v>
      </c>
      <c r="B40" s="88" t="s">
        <v>45</v>
      </c>
      <c r="C40" s="86"/>
      <c r="D40" s="86"/>
      <c r="E40" s="86"/>
      <c r="F40" s="86"/>
      <c r="G40" s="90"/>
      <c r="H40" s="90" t="s">
        <v>43</v>
      </c>
    </row>
    <row r="41" spans="1:8" ht="15.75">
      <c r="A41" s="91"/>
      <c r="B41" s="91" t="s">
        <v>41</v>
      </c>
      <c r="C41" s="91"/>
      <c r="D41" s="91"/>
      <c r="E41" s="91"/>
      <c r="F41" s="91"/>
      <c r="G41" s="92">
        <f>SUM(G37:G40)</f>
        <v>0</v>
      </c>
      <c r="H41" s="92" t="s">
        <v>43</v>
      </c>
    </row>
    <row r="42" spans="1:8" ht="15.75">
      <c r="A42" s="93"/>
      <c r="B42" s="94" t="s">
        <v>92</v>
      </c>
      <c r="C42" s="95"/>
      <c r="D42" s="95"/>
      <c r="E42" s="94"/>
      <c r="F42" s="94"/>
      <c r="G42" s="96">
        <f>G41*0.25</f>
        <v>0</v>
      </c>
      <c r="H42" s="96" t="s">
        <v>43</v>
      </c>
    </row>
    <row r="43" spans="1:8" ht="15.75">
      <c r="A43" s="86"/>
      <c r="B43" s="86"/>
      <c r="C43" s="86"/>
      <c r="D43" s="86"/>
      <c r="E43" s="86"/>
      <c r="F43" s="86"/>
      <c r="G43" s="97">
        <f>G42+G41</f>
        <v>0</v>
      </c>
      <c r="H43" s="89" t="s">
        <v>43</v>
      </c>
    </row>
    <row r="45" spans="1:8" ht="15.75">
      <c r="E45" s="46"/>
    </row>
    <row r="46" spans="1:8" ht="15.75">
      <c r="E46" s="46"/>
    </row>
  </sheetData>
  <pageMargins left="1.1023622047244095"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GO radovi</vt:lpstr>
      <vt:lpstr>VIK</vt:lpstr>
      <vt:lpstr>ELEKTRIKA</vt:lpstr>
      <vt:lpstr>STROJARSTVO</vt:lpstr>
      <vt:lpstr>rekapitulacija</vt:lpstr>
      <vt:lpstr>STROJARSTVO!Ispis_naslova</vt:lpstr>
      <vt:lpstr>ELEKTRIKA!Podrucje_ispisa</vt:lpstr>
      <vt:lpstr>'GO radovi'!Podrucje_ispisa</vt:lpstr>
      <vt:lpstr>rekapitulacija!Podrucje_ispisa</vt:lpstr>
      <vt:lpstr>VIK!Podrucje_ispisa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Slađana</dc:creator>
  <cp:lastModifiedBy>b-projekt</cp:lastModifiedBy>
  <cp:lastPrinted>2017-05-18T11:30:58Z</cp:lastPrinted>
  <dcterms:created xsi:type="dcterms:W3CDTF">2013-10-10T10:45:24Z</dcterms:created>
  <dcterms:modified xsi:type="dcterms:W3CDTF">2018-09-12T08:33:30Z</dcterms:modified>
</cp:coreProperties>
</file>