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2A7D5697-DA17-460A-8ECC-D11D4D300F6E}" xr6:coauthVersionLast="45" xr6:coauthVersionMax="45" xr10:uidLastSave="{00000000-0000-0000-0000-000000000000}"/>
  <bookViews>
    <workbookView xWindow="-120" yWindow="-120" windowWidth="20730" windowHeight="11160" xr2:uid="{00000000-000D-0000-FFFF-FFFF00000000}"/>
  </bookViews>
  <sheets>
    <sheet name="Prilog IV" sheetId="1" r:id="rId1"/>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4" i="1" l="1"/>
  <c r="K45" i="1"/>
  <c r="K46" i="1"/>
</calcChain>
</file>

<file path=xl/sharedStrings.xml><?xml version="1.0" encoding="utf-8"?>
<sst xmlns="http://schemas.openxmlformats.org/spreadsheetml/2006/main" count="120" uniqueCount="96">
  <si>
    <t>Red. Broj</t>
  </si>
  <si>
    <t>Jed. mjere</t>
  </si>
  <si>
    <t xml:space="preserve">Naziv proizvoda </t>
  </si>
  <si>
    <t>Naziv proizvođača</t>
  </si>
  <si>
    <t>1.</t>
  </si>
  <si>
    <t>kg</t>
  </si>
  <si>
    <t>l</t>
  </si>
  <si>
    <t>3.</t>
  </si>
  <si>
    <t>gr</t>
  </si>
  <si>
    <t>4.</t>
  </si>
  <si>
    <t>5.</t>
  </si>
  <si>
    <t>6.</t>
  </si>
  <si>
    <t>kom</t>
  </si>
  <si>
    <t>7.</t>
  </si>
  <si>
    <t>ml</t>
  </si>
  <si>
    <t>8.</t>
  </si>
  <si>
    <t>9.</t>
  </si>
  <si>
    <t>11.</t>
  </si>
  <si>
    <t>12.</t>
  </si>
  <si>
    <t>14.</t>
  </si>
  <si>
    <t>rola</t>
  </si>
  <si>
    <t>16.</t>
  </si>
  <si>
    <t>17.</t>
  </si>
  <si>
    <t>18.</t>
  </si>
  <si>
    <t>19.</t>
  </si>
  <si>
    <t>20.</t>
  </si>
  <si>
    <t>set</t>
  </si>
  <si>
    <t>21.</t>
  </si>
  <si>
    <t>Ukupna cijena bez PDV-a</t>
  </si>
  <si>
    <t>22.</t>
  </si>
  <si>
    <t>23.</t>
  </si>
  <si>
    <t>24.</t>
  </si>
  <si>
    <t>25.</t>
  </si>
  <si>
    <t>par</t>
  </si>
  <si>
    <t>26.</t>
  </si>
  <si>
    <t>27.</t>
  </si>
  <si>
    <t>28.</t>
  </si>
  <si>
    <t>29.</t>
  </si>
  <si>
    <t>30.</t>
  </si>
  <si>
    <t>31.</t>
  </si>
  <si>
    <t>32.</t>
  </si>
  <si>
    <t>Jedinična cijena u kunama bez PDV-a (u HRK)</t>
  </si>
  <si>
    <t>Ukupna cijena stavke bez PDV-a (u HRK)</t>
  </si>
  <si>
    <t>Iznos PDV</t>
  </si>
  <si>
    <t>Sveukupna cijena s PDV-om</t>
  </si>
  <si>
    <t>* Napomena: Ako traženi opis artikla sadrži navod "minimalno", "maksimalno", "od", "do", "±" i slično ponuditelj u ponuđenoj specifikaciji mora navesti točan broj/količinu/vrijednost/sadržaj pakiranja, bez navođenja "minimalno", "maksimalno", "od", "do" "±" i sličnog.</t>
  </si>
  <si>
    <t>TROŠKOVNIK S OPISOM (SPECIFIKACIJOM) ARTIKALA</t>
  </si>
  <si>
    <t>13.</t>
  </si>
  <si>
    <t xml:space="preserve">Omekšivač za rublje - tekući, 1:4 koncentrat (1l = 4l), miris, dozvoljeno pakiranje u ambalaži od 1 l do 3 l. Cijena se iskazuje za 1 litru.
</t>
  </si>
  <si>
    <t>Tekuće sredstvo - za čišćenje i dezinfekciju sanitarija i keramike. Dozvoljeno pakiranje od 0,75 litara do 1 litre. Cijena se iskazuje za 1 litru.</t>
  </si>
  <si>
    <t>Žica za posuđe - za čišćenje tvrdokornih prljavština,  okruglog, ovalnog ili pravokutnog oblika, dozvoljeno pakiranje od 1 do 5 komada. Cijena se iskazuje po 1 komadu.</t>
  </si>
  <si>
    <t>Tekuće abrazivno sredstvo - za čišćenje i odmašćivanje, koncentrirano. Namijenjeno za čišćenje i odmašćivanje
predmeta od nehrđajućeg čelika, predmete
i radne površine presvučene niklom i
emajlirane površine.
Ne smije ostavljati ogrebotine. Dozvoljeno pakiranje 0,5-1 l.      Cijena se iskazuje za 1 litru.</t>
  </si>
  <si>
    <t>Potvrda opisa karakteristika artikla                DA / NE</t>
  </si>
  <si>
    <t>Naziv i opis (specifikacija) artikla</t>
  </si>
  <si>
    <t xml:space="preserve">Univerzalno sredstvo za čišćenje i dezinfekciju podova - mirisno. Dozvoljeno pakiranje od 0,5 litre do 1 litre. Cijena se iskazuje za 1 litru. </t>
  </si>
  <si>
    <t xml:space="preserve">Spužvica za pranje posuđa - s abrazivnom površinom na jednoj strani. Dimenzije 
10 cm (± 5%) x 7 cm (± 5%) x 4,5 cm (± 5%). Dozvoljeno pakiranje od 1 do 12 komada. Cijena se iskazuje po 1 komadu. 
</t>
  </si>
  <si>
    <t xml:space="preserve">Spužvasta krpa - za primjenu u kućanstvu, čišćenje, upijajuća. 
Dimenzije 20 cm (± 10%) x 20 cm (± 10%). Dozvoljeno pakiranje od 1 do 8 komada. Cijena se iskazuje po 1 komadu. </t>
  </si>
  <si>
    <t xml:space="preserve">Ručnici papirnati - u roli, od celuloze, min. dvoslojan, mekan, namotan na kartonski tuljak s mogućnošću pojedinačnog odvajanja listića na području perforacije. Širina role 20 cm (± 8%). Broj listića u roli minimalno 60. Dozvoljeno pakiranje 2 do 10 rola. Cijena se iskazuje po 1 roli. 
</t>
  </si>
  <si>
    <t xml:space="preserve">*Ponuđena specifikacija </t>
  </si>
  <si>
    <t xml:space="preserve">Toaletni papir - u roli, troslojni, 100% celuloza, namotan na kartonske tuljce s mogućnošću pojedinačnog odvajanja listića na području perforacije. Širina toaletnog papira u roli 10 cm (± 8%), dozvoljena dužina listića u rasponu od 11 do 14 cm, ukupna dužina razmotane role minimalno 1800 cm. Ukupan broj listića u roli minimalno 145 komada. Dozvoljeno pakiranje min. 10 rola u pakiranju. Cijena se iskazuje po jednoj 1 roli.
</t>
  </si>
  <si>
    <t xml:space="preserve">Krpa od "mikrofibre" - za pranje i brisanje nečistoća i prljavštine, od mikrofibre ("mikrovlakna"), dimenzije 40x40 cm (±10% za obje dimenzije), dozvoljeno pakiranje 3 do 10 komada. Cijena se iskazuje po 1 komadu. </t>
  </si>
  <si>
    <t xml:space="preserve">Vreće za smeće - 70 litara (± 10%), dimenzije 60x100 cm (± 10% za obje dimenzije), od PE-LD materijala (folija od polietilena niske gustoće), ukoliko su vreće pakirane u roli trebaju biti odvojene perforacijom, dozvoljeno pakiranje 10 do 50 komada (vreća). Cijena se iskazuje po 1 komadu.
</t>
  </si>
  <si>
    <t xml:space="preserve">Vreće za smeće - 40 litara (± 10%), dimenzije 50x60 cm (± 10% za obje dimenzije), od PE-LD materijala (folija od polietilena niske gustoće), ukoliko su vreće pakirane u roli trebaju biti odvojene perforacijom, dozvoljeno pakiranje 5 do 30 komada (vreća). Cijena se iskazuje po 1 komadu.
</t>
  </si>
  <si>
    <t>Solna kiselina - za domaćinstvo (kloridna kiselina &lt; 20%). Dozvoljeno pakiranje 1 litra  (± 10%).  Cijena se iskazuje za 1 litru.</t>
  </si>
  <si>
    <t>Gumene rukavice - za jednokratnu upotrebu, izrađene od prirodnog lateksa. Proizvod treba biti dostupan u min. 3 veličine - S, M i L. Dozvoljeno pakiranje 1 do 50 pari. Cijena se iskazuje za 1 par.</t>
  </si>
  <si>
    <t>Gumene rukavice - za višekratnu upotrebu, hrapavi profil na dlanu protiv klizanja, izrađene od prirodnog lateksa. Proizvod treba biti dostupan u min. 3 veličine - S, M i L. Dozvoljeno pakiranje 1 do 5 pari. Cijena se iskazuje za 1 par.</t>
  </si>
  <si>
    <t>Lopatica za smeće - s drškom, od plastičnog materijala u jednom komadu. Širina lopatice na prednjem dijelu od 20 do 30 cm, lopatica u produžetku treba imati izlivenu plastičnu dršku dužine min. 14 cm. Dozvoljeno pakiranje 1 komad. Cijena se iskazuje po 1 komadu.</t>
  </si>
  <si>
    <t>Partviš - prirodna dlaka - mekana četka i drvena ili plastificirana/gumirana metalna drška, čekinje od prirodnih vlakana (npr. konjska
dlaka), tijelo četke od drveta ili plastike, širina tijela četke od 25 do 35 cm, dužina dlake min. 55 mm, drška dužine 120 cm do 150 cm. Dozvoljeno pakiranje 1 komad.  Cijena se iskazuje po 1 komadu.</t>
  </si>
  <si>
    <t>WC set četka + posudica, plastična. Dozvoljeno pakiranje 1 set. Cijena se iskazuje za 1 set.</t>
  </si>
  <si>
    <t xml:space="preserve">Češalj za kosu - dužina 200 mm (± 10%), širina 30 mm (± 10%), dozvoljeno pakiranje od 1 komada. Cijena se iskazuje za 1 komad. </t>
  </si>
  <si>
    <t xml:space="preserve">Sredstvo za pranje staklenih površina - u plastičnoj  boci s raspršivačem, dozvoljeno pakiranje u ambalaži od 0,75 litre do 1 litre. Cijena se iskazuje za 1 litru.
</t>
  </si>
  <si>
    <t>Gel za tuširanje - za sve tipove kože, ph neutralan,  dozvoljeno pakiranje u ambalaži od 0,25 litara do 0,5 litara. Cijena se iskazuje za 1 litru.</t>
  </si>
  <si>
    <t xml:space="preserve">Osvježivač WC školjke s košaricom - zapakirano zajedno s nosačem, dozvoljeno pakiranje od  1 do 5 komada. Cijena se iskazuje za jedan komad. 
</t>
  </si>
  <si>
    <t xml:space="preserve">Četkica za zube - namijenjena odraslim osobama, dozvoljeno pakiranje 1 komad. Cijena se iskazuje za 1 komad. 
</t>
  </si>
  <si>
    <t xml:space="preserve">Šampon za kosu - tekući šampon za pranje i njegu svih tipova kose, dozvoljeno pakiranje u ambalaži od 0,25 litara do 1 litre. Cijena se iskazuje za 1 litru. 
</t>
  </si>
  <si>
    <t xml:space="preserve">Sapun toaletni - u krutom stanju, pH neutralan, dozvoljena masa proizvoda od 90-100 g. Cijena se iskazuje za 100 grama. 
</t>
  </si>
  <si>
    <t xml:space="preserve">Deterdžent - za strojno pranje rublja, u obliku sitno-zrnatog praška, mogućnost pranja na temp. od 30 °C (± 5%) do 90°C (± 10%), dozvoljeno pakiranje u ambalaži od 1 kg do 5 kg. Cijena se iskazuje za 1 kilogram. 
</t>
  </si>
  <si>
    <t>**Ponuđeno pakiranje</t>
  </si>
  <si>
    <t xml:space="preserve">** Napisati točno pakiranje bez napomena "dozvoljeno", "od-do" i slično. </t>
  </si>
  <si>
    <t>Okvirna (predviđena) količina) za razdoblje od sklapanja ugovora do 01.10.2021.</t>
  </si>
  <si>
    <t>NARUČITELJ: OPĆINA ROVIŠĆE</t>
  </si>
  <si>
    <t>Napomena: Količine su okvirne i konačno izvršenje (isporuka) pojedinih artikala može odstupati od predviđenog (moguća je i manja i veća količina od okvirne). Konačno izvršenje tj. isporuka  stavaka ovog troškovnika ovisit će o stvarnim potrebama naručitelja kao i vremenu sklapanja ugovora, jer je zadnja mjesečna isporuka paketa moguća najkasnije u listopadu 2021. godine.</t>
  </si>
  <si>
    <t>Kanta s ručkom - 10 I (±10%), PVC. Dozvoljeno pakiranje 1 komad.  Cijena se iskazuje po 1 komadu</t>
  </si>
  <si>
    <t>2.</t>
  </si>
  <si>
    <t>10.</t>
  </si>
  <si>
    <t>15.</t>
  </si>
  <si>
    <t>Zamjenska navlaka za mop za brisanje poda celuloza. Cijena se iskazuje za 1 komad.</t>
  </si>
  <si>
    <t>Mop za brisanje poda s drškom celuloza. Cijena se iskazuje za 1 komad.</t>
  </si>
  <si>
    <t xml:space="preserve">Zubna pasta - za čišćenje zubi i njegu usne šupljine, dozvoljeno pakiranje u plastičnoj  tubi, od 75 - 100 ml. Cijena se iskazuje za 1 ml.
</t>
  </si>
  <si>
    <t>Jednokratni brijači s plastičnom drškom, set 5/1. Cijena je izražena po 1 setu.</t>
  </si>
  <si>
    <t xml:space="preserve">Pjena za brijanje s mehanizmom za doziranje pjene i zaštitnim poklopcem, pakiranje u Alu ambalaži, dozvoljeno pakiranje od min. 150 ml. do max. 300 ml. Cijena se iskazuje za 100 ml. </t>
  </si>
  <si>
    <t xml:space="preserve">Napomena: Naručitelj će na mjesečnoj bazi, sukladno potrebama, pisanim putem slati narudžbenice. </t>
  </si>
  <si>
    <t>Prilog IV</t>
  </si>
  <si>
    <t>PREDMET NABAVE: NABAVA SREDSTAVA ZA ČIŠĆENJE I HIGIJENSKIH POTREPŠTINA U PROJEKTU ZAŽELI „DA-ŽELIM POSAO“</t>
  </si>
  <si>
    <t>EVIDENCIJSKI BROJ NABAVE: E-JEDN-03/2019</t>
  </si>
  <si>
    <t xml:space="preserve">Napomena: Sve cijene trebaju biti zaokružene na dvije decimale.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</si>
</sst>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0.00;[Red]#,##0.00"/>
  </numFmts>
  <fonts count="9" x14ac:knownFonts="1">
    <font>
      <sz val="11"/>
      <color theme="1"/>
      <name val="Calibri"/>
      <family val="2"/>
      <scheme val="minor"/>
    </font>
    <font>
      <sz val="9"/>
      <color theme="1"/>
      <name val="Calibri"/>
      <family val="2"/>
      <charset val="238"/>
      <scheme val="minor"/>
    </font>
    <font>
      <sz val="10"/>
      <color theme="1"/>
      <name val="Calibri"/>
      <family val="2"/>
      <charset val="238"/>
      <scheme val="minor"/>
    </font>
    <font>
      <sz val="11"/>
      <name val="Calibri"/>
      <family val="2"/>
      <scheme val="minor"/>
    </font>
    <font>
      <sz val="11"/>
      <color theme="1"/>
      <name val="Calibri"/>
      <family val="2"/>
      <scheme val="minor"/>
    </font>
    <font>
      <sz val="11"/>
      <name val="Calibri"/>
      <family val="2"/>
      <charset val="238"/>
      <scheme val="minor"/>
    </font>
    <font>
      <b/>
      <sz val="11"/>
      <color theme="1"/>
      <name val="Calibri"/>
      <family val="2"/>
      <charset val="238"/>
      <scheme val="minor"/>
    </font>
    <font>
      <sz val="9"/>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4" fillId="0" borderId="0" applyFont="0" applyFill="0" applyBorder="0" applyAlignment="0" applyProtection="0"/>
  </cellStyleXfs>
  <cellXfs count="38">
    <xf numFmtId="0" fontId="0" fillId="0" borderId="0" xfId="0"/>
    <xf numFmtId="0" fontId="2" fillId="2" borderId="1" xfId="0"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wrapText="1"/>
    </xf>
    <xf numFmtId="0" fontId="0" fillId="0" borderId="1" xfId="0" applyBorder="1" applyAlignment="1">
      <alignment horizontal="left" vertical="top" wrapText="1"/>
    </xf>
    <xf numFmtId="0" fontId="0" fillId="2" borderId="1" xfId="0" applyFill="1" applyBorder="1"/>
    <xf numFmtId="0" fontId="0" fillId="0" borderId="0" xfId="0" applyFont="1"/>
    <xf numFmtId="0" fontId="0" fillId="0" borderId="1" xfId="0" applyFont="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3" fillId="0" borderId="1" xfId="0" applyFont="1" applyFill="1" applyBorder="1" applyAlignment="1">
      <alignment wrapText="1"/>
    </xf>
    <xf numFmtId="0" fontId="0" fillId="0" borderId="1" xfId="0" applyBorder="1" applyAlignment="1">
      <alignment horizontal="left" wrapText="1"/>
    </xf>
    <xf numFmtId="165" fontId="5" fillId="0" borderId="1" xfId="1" applyNumberFormat="1" applyFont="1" applyFill="1" applyBorder="1" applyAlignment="1" applyProtection="1">
      <alignment vertical="center" wrapText="1"/>
    </xf>
    <xf numFmtId="0" fontId="0" fillId="2" borderId="1" xfId="0" applyFill="1" applyBorder="1" applyAlignment="1">
      <alignment vertical="top" wrapText="1"/>
    </xf>
    <xf numFmtId="4" fontId="0" fillId="0" borderId="1" xfId="0" applyNumberFormat="1" applyBorder="1" applyAlignment="1" applyProtection="1">
      <alignment horizontal="center" vertical="center"/>
      <protection locked="0"/>
    </xf>
    <xf numFmtId="4" fontId="0" fillId="2" borderId="1" xfId="0" applyNumberFormat="1" applyFill="1" applyBorder="1" applyProtection="1">
      <protection locked="0"/>
    </xf>
    <xf numFmtId="0" fontId="7" fillId="2"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xf numFmtId="0" fontId="3" fillId="0" borderId="0" xfId="0" applyFont="1"/>
    <xf numFmtId="0" fontId="0" fillId="3" borderId="0" xfId="0" applyFill="1" applyBorder="1" applyAlignment="1">
      <alignment vertical="top" wrapText="1"/>
    </xf>
    <xf numFmtId="0" fontId="0" fillId="3" borderId="0" xfId="0" applyFill="1" applyBorder="1"/>
    <xf numFmtId="0" fontId="6" fillId="0" borderId="0" xfId="0" applyFont="1"/>
    <xf numFmtId="0" fontId="6" fillId="0" borderId="0" xfId="0" applyFont="1" applyAlignment="1">
      <alignment horizontal="left"/>
    </xf>
    <xf numFmtId="0" fontId="6" fillId="0" borderId="0" xfId="0" applyFont="1" applyAlignment="1">
      <alignment horizontal="left" wrapText="1"/>
    </xf>
    <xf numFmtId="0" fontId="8" fillId="0" borderId="0" xfId="0" applyFont="1"/>
    <xf numFmtId="16" fontId="3" fillId="0" borderId="1" xfId="0" applyNumberFormat="1"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6" fillId="0" borderId="0" xfId="0" applyFont="1" applyAlignment="1">
      <alignment horizontal="left" wrapText="1"/>
    </xf>
    <xf numFmtId="0" fontId="6" fillId="0" borderId="0" xfId="0" applyFont="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cellXfs>
  <cellStyles count="2">
    <cellStyle name="Normalno" xfId="0" builtinId="0"/>
    <cellStyle name="Zarez"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59"/>
  <sheetViews>
    <sheetView tabSelected="1" topLeftCell="A50" zoomScaleNormal="100" workbookViewId="0">
      <selection activeCell="B51" sqref="B51:K51"/>
    </sheetView>
  </sheetViews>
  <sheetFormatPr defaultRowHeight="15" x14ac:dyDescent="0.25"/>
  <cols>
    <col min="1" max="1" width="4.42578125" bestFit="1" customWidth="1"/>
    <col min="2" max="2" width="29.7109375" customWidth="1"/>
    <col min="3" max="3" width="8.85546875" bestFit="1" customWidth="1"/>
    <col min="4" max="5" width="12.5703125" style="23" customWidth="1"/>
    <col min="6" max="6" width="31.85546875" style="23" customWidth="1"/>
    <col min="7" max="7" width="25.28515625" style="23" customWidth="1"/>
    <col min="8" max="8" width="20" customWidth="1"/>
    <col min="9" max="9" width="18.28515625" customWidth="1"/>
    <col min="10" max="11" width="16.42578125" customWidth="1"/>
  </cols>
  <sheetData>
    <row r="2" spans="1:11" x14ac:dyDescent="0.25">
      <c r="J2" s="26" t="s">
        <v>92</v>
      </c>
    </row>
    <row r="3" spans="1:11" x14ac:dyDescent="0.25">
      <c r="J3" s="27"/>
      <c r="K3" s="27"/>
    </row>
    <row r="4" spans="1:11" x14ac:dyDescent="0.25">
      <c r="A4" s="35" t="s">
        <v>46</v>
      </c>
      <c r="B4" s="35"/>
      <c r="C4" s="35"/>
      <c r="D4" s="35"/>
      <c r="E4" s="35"/>
      <c r="F4" s="35"/>
      <c r="G4" s="35"/>
      <c r="H4" s="35"/>
      <c r="I4" s="35"/>
      <c r="J4" s="35"/>
      <c r="K4" s="35"/>
    </row>
    <row r="6" spans="1:11" x14ac:dyDescent="0.25">
      <c r="A6" s="26" t="s">
        <v>80</v>
      </c>
      <c r="B6" s="26"/>
      <c r="C6" s="26"/>
      <c r="D6"/>
      <c r="E6"/>
      <c r="F6"/>
      <c r="G6"/>
    </row>
    <row r="7" spans="1:11" x14ac:dyDescent="0.25">
      <c r="A7" s="26" t="s">
        <v>93</v>
      </c>
      <c r="B7" s="26"/>
      <c r="C7" s="26"/>
      <c r="D7"/>
      <c r="E7"/>
      <c r="F7"/>
      <c r="G7"/>
    </row>
    <row r="8" spans="1:11" x14ac:dyDescent="0.25">
      <c r="A8" s="26" t="s">
        <v>94</v>
      </c>
      <c r="B8" s="26"/>
      <c r="C8" s="26"/>
      <c r="D8"/>
      <c r="E8"/>
      <c r="F8"/>
      <c r="G8"/>
    </row>
    <row r="11" spans="1:11" ht="88.5" customHeight="1" x14ac:dyDescent="0.25">
      <c r="A11" s="9" t="s">
        <v>0</v>
      </c>
      <c r="B11" s="10" t="s">
        <v>53</v>
      </c>
      <c r="C11" s="9" t="s">
        <v>1</v>
      </c>
      <c r="D11" s="19" t="s">
        <v>79</v>
      </c>
      <c r="E11" s="19" t="s">
        <v>52</v>
      </c>
      <c r="F11" s="19" t="s">
        <v>58</v>
      </c>
      <c r="G11" s="19" t="s">
        <v>77</v>
      </c>
      <c r="H11" s="1" t="s">
        <v>2</v>
      </c>
      <c r="I11" s="1" t="s">
        <v>3</v>
      </c>
      <c r="J11" s="9" t="s">
        <v>41</v>
      </c>
      <c r="K11" s="9" t="s">
        <v>42</v>
      </c>
    </row>
    <row r="12" spans="1:11" ht="120" x14ac:dyDescent="0.25">
      <c r="A12" s="7" t="s">
        <v>4</v>
      </c>
      <c r="B12" s="2" t="s">
        <v>76</v>
      </c>
      <c r="C12" s="11" t="s">
        <v>5</v>
      </c>
      <c r="D12" s="20">
        <v>650</v>
      </c>
      <c r="E12" s="20"/>
      <c r="F12" s="20"/>
      <c r="G12" s="20"/>
      <c r="H12" s="12"/>
      <c r="I12" s="12"/>
      <c r="J12" s="17"/>
      <c r="K12" s="17"/>
    </row>
    <row r="13" spans="1:11" ht="90" x14ac:dyDescent="0.25">
      <c r="A13" s="7" t="s">
        <v>83</v>
      </c>
      <c r="B13" s="3" t="s">
        <v>48</v>
      </c>
      <c r="C13" s="11" t="s">
        <v>6</v>
      </c>
      <c r="D13" s="20">
        <v>680</v>
      </c>
      <c r="E13" s="20"/>
      <c r="F13" s="20"/>
      <c r="G13" s="20"/>
      <c r="H13" s="12"/>
      <c r="I13" s="12"/>
      <c r="J13" s="17"/>
      <c r="K13" s="17"/>
    </row>
    <row r="14" spans="1:11" ht="90" x14ac:dyDescent="0.25">
      <c r="A14" s="7" t="s">
        <v>7</v>
      </c>
      <c r="B14" s="3" t="s">
        <v>75</v>
      </c>
      <c r="C14" s="11" t="s">
        <v>8</v>
      </c>
      <c r="D14" s="20">
        <v>680</v>
      </c>
      <c r="E14" s="20"/>
      <c r="F14" s="20"/>
      <c r="G14" s="20"/>
      <c r="H14" s="12"/>
      <c r="I14" s="12"/>
      <c r="J14" s="17"/>
      <c r="K14" s="17"/>
    </row>
    <row r="15" spans="1:11" s="29" customFormat="1" ht="96.75" customHeight="1" x14ac:dyDescent="0.25">
      <c r="A15" s="21" t="s">
        <v>9</v>
      </c>
      <c r="B15" s="31" t="s">
        <v>74</v>
      </c>
      <c r="C15" s="21" t="s">
        <v>6</v>
      </c>
      <c r="D15" s="20">
        <v>175</v>
      </c>
      <c r="E15" s="20"/>
      <c r="F15" s="20"/>
      <c r="G15" s="20"/>
      <c r="H15" s="32"/>
      <c r="I15" s="32"/>
      <c r="J15" s="33"/>
      <c r="K15" s="33"/>
    </row>
    <row r="16" spans="1:11" s="29" customFormat="1" ht="75" x14ac:dyDescent="0.25">
      <c r="A16" s="21" t="s">
        <v>10</v>
      </c>
      <c r="B16" s="31" t="s">
        <v>73</v>
      </c>
      <c r="C16" s="21" t="s">
        <v>12</v>
      </c>
      <c r="D16" s="20">
        <v>200</v>
      </c>
      <c r="E16" s="20"/>
      <c r="F16" s="21"/>
      <c r="G16" s="21"/>
      <c r="H16" s="32"/>
      <c r="I16" s="32"/>
      <c r="J16" s="33"/>
      <c r="K16" s="33"/>
    </row>
    <row r="17" spans="1:11" s="29" customFormat="1" ht="90" x14ac:dyDescent="0.25">
      <c r="A17" s="21" t="s">
        <v>11</v>
      </c>
      <c r="B17" s="31" t="s">
        <v>88</v>
      </c>
      <c r="C17" s="21" t="s">
        <v>14</v>
      </c>
      <c r="D17" s="20">
        <v>24000</v>
      </c>
      <c r="E17" s="20"/>
      <c r="F17" s="20"/>
      <c r="G17" s="20"/>
      <c r="H17" s="32"/>
      <c r="I17" s="32"/>
      <c r="J17" s="33"/>
      <c r="K17" s="33"/>
    </row>
    <row r="18" spans="1:11" ht="105" x14ac:dyDescent="0.25">
      <c r="A18" s="7" t="s">
        <v>13</v>
      </c>
      <c r="B18" s="3" t="s">
        <v>72</v>
      </c>
      <c r="C18" s="11" t="s">
        <v>12</v>
      </c>
      <c r="D18" s="20">
        <v>960</v>
      </c>
      <c r="E18" s="20"/>
      <c r="F18" s="20"/>
      <c r="G18" s="20"/>
      <c r="H18" s="12"/>
      <c r="I18" s="12"/>
      <c r="J18" s="17"/>
      <c r="K18" s="17"/>
    </row>
    <row r="19" spans="1:11" ht="80.25" customHeight="1" x14ac:dyDescent="0.25">
      <c r="A19" s="7" t="s">
        <v>15</v>
      </c>
      <c r="B19" s="4" t="s">
        <v>71</v>
      </c>
      <c r="C19" s="11" t="s">
        <v>6</v>
      </c>
      <c r="D19" s="20">
        <v>175</v>
      </c>
      <c r="E19" s="20"/>
      <c r="F19" s="20"/>
      <c r="G19" s="20"/>
      <c r="H19" s="12"/>
      <c r="I19" s="12"/>
      <c r="J19" s="17"/>
      <c r="K19" s="17"/>
    </row>
    <row r="20" spans="1:11" ht="78" customHeight="1" x14ac:dyDescent="0.25">
      <c r="A20" s="7" t="s">
        <v>16</v>
      </c>
      <c r="B20" s="2" t="s">
        <v>54</v>
      </c>
      <c r="C20" s="11" t="s">
        <v>6</v>
      </c>
      <c r="D20" s="20">
        <v>460</v>
      </c>
      <c r="E20" s="20"/>
      <c r="F20" s="21"/>
      <c r="G20" s="21"/>
      <c r="H20" s="12"/>
      <c r="I20" s="12"/>
      <c r="J20" s="17"/>
      <c r="K20" s="17"/>
    </row>
    <row r="21" spans="1:11" ht="108.75" customHeight="1" x14ac:dyDescent="0.25">
      <c r="A21" s="7" t="s">
        <v>84</v>
      </c>
      <c r="B21" s="3" t="s">
        <v>70</v>
      </c>
      <c r="C21" s="11" t="s">
        <v>6</v>
      </c>
      <c r="D21" s="20">
        <v>300</v>
      </c>
      <c r="E21" s="20"/>
      <c r="F21" s="21"/>
      <c r="G21" s="21"/>
      <c r="H21" s="12"/>
      <c r="I21" s="12"/>
      <c r="J21" s="17"/>
      <c r="K21" s="17"/>
    </row>
    <row r="22" spans="1:11" ht="75" x14ac:dyDescent="0.25">
      <c r="A22" s="7" t="s">
        <v>17</v>
      </c>
      <c r="B22" s="2" t="s">
        <v>49</v>
      </c>
      <c r="C22" s="11" t="s">
        <v>6</v>
      </c>
      <c r="D22" s="20">
        <v>680</v>
      </c>
      <c r="E22" s="20"/>
      <c r="F22" s="20"/>
      <c r="G22" s="20"/>
      <c r="H22" s="12"/>
      <c r="I22" s="12"/>
      <c r="J22" s="17"/>
      <c r="K22" s="17"/>
    </row>
    <row r="23" spans="1:11" ht="225" x14ac:dyDescent="0.25">
      <c r="A23" s="7" t="s">
        <v>18</v>
      </c>
      <c r="B23" s="13" t="s">
        <v>59</v>
      </c>
      <c r="C23" s="11" t="s">
        <v>20</v>
      </c>
      <c r="D23" s="20">
        <v>9600</v>
      </c>
      <c r="E23" s="20"/>
      <c r="F23" s="20"/>
      <c r="G23" s="20"/>
      <c r="H23" s="12"/>
      <c r="I23" s="12"/>
      <c r="J23" s="17"/>
      <c r="K23" s="17"/>
    </row>
    <row r="24" spans="1:11" ht="120" x14ac:dyDescent="0.25">
      <c r="A24" s="7" t="s">
        <v>47</v>
      </c>
      <c r="B24" s="3" t="s">
        <v>55</v>
      </c>
      <c r="C24" s="11" t="s">
        <v>12</v>
      </c>
      <c r="D24" s="20">
        <v>960</v>
      </c>
      <c r="E24" s="20"/>
      <c r="F24" s="21"/>
      <c r="G24" s="21"/>
      <c r="H24" s="12"/>
      <c r="I24" s="12"/>
      <c r="J24" s="17"/>
      <c r="K24" s="17"/>
    </row>
    <row r="25" spans="1:11" ht="90.75" customHeight="1" x14ac:dyDescent="0.25">
      <c r="A25" s="7" t="s">
        <v>19</v>
      </c>
      <c r="B25" s="3" t="s">
        <v>56</v>
      </c>
      <c r="C25" s="11" t="s">
        <v>12</v>
      </c>
      <c r="D25" s="20">
        <v>400</v>
      </c>
      <c r="E25" s="20"/>
      <c r="F25" s="21"/>
      <c r="G25" s="21"/>
      <c r="H25" s="12"/>
      <c r="I25" s="12"/>
      <c r="J25" s="17"/>
      <c r="K25" s="17"/>
    </row>
    <row r="26" spans="1:11" ht="114" customHeight="1" x14ac:dyDescent="0.25">
      <c r="A26" s="7" t="s">
        <v>85</v>
      </c>
      <c r="B26" s="3" t="s">
        <v>60</v>
      </c>
      <c r="C26" s="11" t="s">
        <v>12</v>
      </c>
      <c r="D26" s="20">
        <v>320</v>
      </c>
      <c r="E26" s="20"/>
      <c r="F26" s="21"/>
      <c r="G26" s="21"/>
      <c r="H26" s="12"/>
      <c r="I26" s="12"/>
      <c r="J26" s="17"/>
      <c r="K26" s="17"/>
    </row>
    <row r="27" spans="1:11" ht="162.75" customHeight="1" x14ac:dyDescent="0.25">
      <c r="A27" s="7" t="s">
        <v>21</v>
      </c>
      <c r="B27" s="3" t="s">
        <v>57</v>
      </c>
      <c r="C27" s="11" t="s">
        <v>20</v>
      </c>
      <c r="D27" s="20">
        <v>1920</v>
      </c>
      <c r="E27" s="20"/>
      <c r="F27" s="20"/>
      <c r="G27" s="20"/>
      <c r="H27" s="12"/>
      <c r="I27" s="12"/>
      <c r="J27" s="17"/>
      <c r="K27" s="17"/>
    </row>
    <row r="28" spans="1:11" ht="82.5" customHeight="1" x14ac:dyDescent="0.25">
      <c r="A28" s="7" t="s">
        <v>22</v>
      </c>
      <c r="B28" s="14" t="s">
        <v>69</v>
      </c>
      <c r="C28" s="11" t="s">
        <v>12</v>
      </c>
      <c r="D28" s="20">
        <v>80</v>
      </c>
      <c r="E28" s="20"/>
      <c r="F28" s="21"/>
      <c r="G28" s="21"/>
      <c r="H28" s="12"/>
      <c r="I28" s="12"/>
      <c r="J28" s="17"/>
      <c r="K28" s="17"/>
    </row>
    <row r="29" spans="1:11" ht="60" x14ac:dyDescent="0.25">
      <c r="A29" s="7" t="s">
        <v>23</v>
      </c>
      <c r="B29" s="2" t="s">
        <v>68</v>
      </c>
      <c r="C29" s="11" t="s">
        <v>26</v>
      </c>
      <c r="D29" s="20">
        <v>80</v>
      </c>
      <c r="E29" s="20"/>
      <c r="F29" s="21"/>
      <c r="G29" s="21"/>
      <c r="H29" s="12"/>
      <c r="I29" s="12"/>
      <c r="J29" s="17"/>
      <c r="K29" s="17"/>
    </row>
    <row r="30" spans="1:11" ht="61.5" customHeight="1" x14ac:dyDescent="0.25">
      <c r="A30" s="7" t="s">
        <v>24</v>
      </c>
      <c r="B30" s="2" t="s">
        <v>89</v>
      </c>
      <c r="C30" s="11" t="s">
        <v>26</v>
      </c>
      <c r="D30" s="20">
        <v>40</v>
      </c>
      <c r="E30" s="20"/>
      <c r="F30" s="21"/>
      <c r="G30" s="21"/>
      <c r="H30" s="12"/>
      <c r="I30" s="12"/>
      <c r="J30" s="17"/>
      <c r="K30" s="17"/>
    </row>
    <row r="31" spans="1:11" ht="162" customHeight="1" x14ac:dyDescent="0.25">
      <c r="A31" s="7" t="s">
        <v>25</v>
      </c>
      <c r="B31" s="2" t="s">
        <v>61</v>
      </c>
      <c r="C31" s="11" t="s">
        <v>12</v>
      </c>
      <c r="D31" s="20">
        <v>960</v>
      </c>
      <c r="E31" s="20"/>
      <c r="F31" s="21"/>
      <c r="G31" s="30"/>
      <c r="H31" s="12"/>
      <c r="I31" s="12"/>
      <c r="J31" s="17"/>
      <c r="K31" s="17"/>
    </row>
    <row r="32" spans="1:11" ht="162" customHeight="1" x14ac:dyDescent="0.25">
      <c r="A32" s="7" t="s">
        <v>27</v>
      </c>
      <c r="B32" s="2" t="s">
        <v>62</v>
      </c>
      <c r="C32" s="11" t="s">
        <v>12</v>
      </c>
      <c r="D32" s="20">
        <v>300</v>
      </c>
      <c r="E32" s="20"/>
      <c r="F32" s="21"/>
      <c r="G32" s="21"/>
      <c r="H32" s="12"/>
      <c r="I32" s="12"/>
      <c r="J32" s="17"/>
      <c r="K32" s="17"/>
    </row>
    <row r="33" spans="1:11" ht="180" x14ac:dyDescent="0.25">
      <c r="A33" s="7" t="s">
        <v>29</v>
      </c>
      <c r="B33" s="4" t="s">
        <v>67</v>
      </c>
      <c r="C33" s="11" t="s">
        <v>12</v>
      </c>
      <c r="D33" s="20">
        <v>80</v>
      </c>
      <c r="E33" s="20"/>
      <c r="F33" s="21"/>
      <c r="G33" s="21"/>
      <c r="H33" s="12"/>
      <c r="I33" s="12"/>
      <c r="J33" s="17"/>
      <c r="K33" s="17"/>
    </row>
    <row r="34" spans="1:11" ht="139.5" customHeight="1" x14ac:dyDescent="0.25">
      <c r="A34" s="7" t="s">
        <v>30</v>
      </c>
      <c r="B34" s="2" t="s">
        <v>66</v>
      </c>
      <c r="C34" s="11" t="s">
        <v>12</v>
      </c>
      <c r="D34" s="20">
        <v>80</v>
      </c>
      <c r="E34" s="20"/>
      <c r="F34" s="21"/>
      <c r="G34" s="21"/>
      <c r="H34" s="12"/>
      <c r="I34" s="12"/>
      <c r="J34" s="17"/>
      <c r="K34" s="17"/>
    </row>
    <row r="35" spans="1:11" ht="126.75" customHeight="1" x14ac:dyDescent="0.25">
      <c r="A35" s="7" t="s">
        <v>31</v>
      </c>
      <c r="B35" s="2" t="s">
        <v>65</v>
      </c>
      <c r="C35" s="11" t="s">
        <v>33</v>
      </c>
      <c r="D35" s="20">
        <v>1500</v>
      </c>
      <c r="E35" s="20"/>
      <c r="F35" s="21"/>
      <c r="G35" s="21"/>
      <c r="H35" s="12"/>
      <c r="I35" s="12"/>
      <c r="J35" s="17"/>
      <c r="K35" s="17"/>
    </row>
    <row r="36" spans="1:11" ht="104.25" customHeight="1" x14ac:dyDescent="0.25">
      <c r="A36" s="7" t="s">
        <v>32</v>
      </c>
      <c r="B36" s="2" t="s">
        <v>64</v>
      </c>
      <c r="C36" s="11" t="s">
        <v>33</v>
      </c>
      <c r="D36" s="20">
        <v>4000</v>
      </c>
      <c r="E36" s="20"/>
      <c r="F36" s="21"/>
      <c r="G36" s="21"/>
      <c r="H36" s="12"/>
      <c r="I36" s="12"/>
      <c r="J36" s="17"/>
      <c r="K36" s="17"/>
    </row>
    <row r="37" spans="1:11" ht="118.5" customHeight="1" x14ac:dyDescent="0.25">
      <c r="A37" s="7" t="s">
        <v>34</v>
      </c>
      <c r="B37" s="15" t="s">
        <v>50</v>
      </c>
      <c r="C37" s="11" t="s">
        <v>12</v>
      </c>
      <c r="D37" s="20">
        <v>240</v>
      </c>
      <c r="E37" s="20"/>
      <c r="F37" s="21"/>
      <c r="G37" s="21"/>
      <c r="H37" s="12"/>
      <c r="I37" s="12"/>
      <c r="J37" s="17"/>
      <c r="K37" s="17"/>
    </row>
    <row r="38" spans="1:11" ht="187.5" customHeight="1" x14ac:dyDescent="0.25">
      <c r="A38" s="7" t="s">
        <v>35</v>
      </c>
      <c r="B38" s="15" t="s">
        <v>51</v>
      </c>
      <c r="C38" s="11" t="s">
        <v>6</v>
      </c>
      <c r="D38" s="20">
        <v>280</v>
      </c>
      <c r="E38" s="20"/>
      <c r="F38" s="21"/>
      <c r="G38" s="21"/>
      <c r="H38" s="12"/>
      <c r="I38" s="12"/>
      <c r="J38" s="17"/>
      <c r="K38" s="17"/>
    </row>
    <row r="39" spans="1:11" ht="73.5" customHeight="1" x14ac:dyDescent="0.25">
      <c r="A39" s="7" t="s">
        <v>36</v>
      </c>
      <c r="B39" s="15" t="s">
        <v>63</v>
      </c>
      <c r="C39" s="11" t="s">
        <v>12</v>
      </c>
      <c r="D39" s="20">
        <v>300</v>
      </c>
      <c r="E39" s="20"/>
      <c r="F39" s="21"/>
      <c r="G39" s="21"/>
      <c r="H39" s="12"/>
      <c r="I39" s="12"/>
      <c r="J39" s="17"/>
      <c r="K39" s="17"/>
    </row>
    <row r="40" spans="1:11" ht="73.5" customHeight="1" x14ac:dyDescent="0.25">
      <c r="A40" s="7" t="s">
        <v>37</v>
      </c>
      <c r="B40" s="15" t="s">
        <v>86</v>
      </c>
      <c r="C40" s="11" t="s">
        <v>12</v>
      </c>
      <c r="D40" s="20">
        <v>80</v>
      </c>
      <c r="E40" s="20"/>
      <c r="F40" s="21"/>
      <c r="G40" s="21"/>
      <c r="H40" s="12"/>
      <c r="I40" s="12"/>
      <c r="J40" s="17"/>
      <c r="K40" s="17"/>
    </row>
    <row r="41" spans="1:11" ht="73.5" customHeight="1" x14ac:dyDescent="0.25">
      <c r="A41" s="7" t="s">
        <v>38</v>
      </c>
      <c r="B41" s="15" t="s">
        <v>87</v>
      </c>
      <c r="C41" s="11" t="s">
        <v>12</v>
      </c>
      <c r="D41" s="20">
        <v>80</v>
      </c>
      <c r="E41" s="20"/>
      <c r="F41" s="21"/>
      <c r="G41" s="21"/>
      <c r="H41" s="12"/>
      <c r="I41" s="12"/>
      <c r="J41" s="17"/>
      <c r="K41" s="17"/>
    </row>
    <row r="42" spans="1:11" ht="120.75" customHeight="1" x14ac:dyDescent="0.25">
      <c r="A42" s="7" t="s">
        <v>39</v>
      </c>
      <c r="B42" s="15" t="s">
        <v>90</v>
      </c>
      <c r="C42" s="11" t="s">
        <v>14</v>
      </c>
      <c r="D42" s="20">
        <v>8000</v>
      </c>
      <c r="E42" s="20"/>
      <c r="F42" s="21"/>
      <c r="G42" s="21"/>
      <c r="H42" s="12"/>
      <c r="I42" s="12"/>
      <c r="J42" s="17"/>
      <c r="K42" s="17"/>
    </row>
    <row r="43" spans="1:11" ht="70.5" customHeight="1" x14ac:dyDescent="0.25">
      <c r="A43" s="7" t="s">
        <v>40</v>
      </c>
      <c r="B43" s="2" t="s">
        <v>82</v>
      </c>
      <c r="C43" s="11" t="s">
        <v>12</v>
      </c>
      <c r="D43" s="20">
        <v>80</v>
      </c>
      <c r="E43" s="20"/>
      <c r="F43" s="21"/>
      <c r="G43" s="21"/>
      <c r="H43" s="12"/>
      <c r="I43" s="12"/>
      <c r="J43" s="17"/>
      <c r="K43" s="17"/>
    </row>
    <row r="44" spans="1:11" ht="30.75" customHeight="1" x14ac:dyDescent="0.25">
      <c r="A44" s="8"/>
      <c r="B44" s="16"/>
      <c r="C44" s="5"/>
      <c r="D44" s="22"/>
      <c r="E44" s="22"/>
      <c r="F44" s="22"/>
      <c r="G44" s="22"/>
      <c r="H44" s="5"/>
      <c r="I44" s="36" t="s">
        <v>28</v>
      </c>
      <c r="J44" s="36"/>
      <c r="K44" s="18">
        <f>SUM(K13:K43)</f>
        <v>0</v>
      </c>
    </row>
    <row r="45" spans="1:11" ht="29.25" customHeight="1" x14ac:dyDescent="0.25">
      <c r="A45" s="6"/>
      <c r="B45" s="24"/>
      <c r="I45" s="37" t="s">
        <v>43</v>
      </c>
      <c r="J45" s="37"/>
      <c r="K45" s="18">
        <f>ROUND(K44*0.25,2)</f>
        <v>0</v>
      </c>
    </row>
    <row r="46" spans="1:11" ht="30.75" customHeight="1" x14ac:dyDescent="0.25">
      <c r="A46" s="6"/>
      <c r="B46" s="25"/>
      <c r="I46" s="36" t="s">
        <v>44</v>
      </c>
      <c r="J46" s="36"/>
      <c r="K46" s="18">
        <f>ROUND(K44+K45,2)</f>
        <v>0</v>
      </c>
    </row>
    <row r="49" spans="2:11" ht="33" customHeight="1" x14ac:dyDescent="0.25">
      <c r="B49" s="34" t="s">
        <v>45</v>
      </c>
      <c r="C49" s="34"/>
      <c r="D49" s="34"/>
      <c r="E49" s="34"/>
      <c r="F49" s="34"/>
      <c r="G49" s="34"/>
      <c r="H49" s="34"/>
      <c r="I49" s="34"/>
      <c r="J49" s="34"/>
      <c r="K49" s="34"/>
    </row>
    <row r="50" spans="2:11" ht="20.25" customHeight="1" x14ac:dyDescent="0.25">
      <c r="B50" s="28"/>
      <c r="C50" s="28"/>
      <c r="D50" s="28"/>
      <c r="E50" s="28"/>
      <c r="F50" s="28"/>
      <c r="G50" s="28"/>
      <c r="H50" s="28"/>
      <c r="I50" s="28"/>
      <c r="J50" s="28"/>
      <c r="K50" s="28"/>
    </row>
    <row r="51" spans="2:11" ht="22.5" customHeight="1" x14ac:dyDescent="0.25">
      <c r="B51" s="34" t="s">
        <v>78</v>
      </c>
      <c r="C51" s="34"/>
      <c r="D51" s="34"/>
      <c r="E51" s="34"/>
      <c r="F51" s="34"/>
      <c r="G51" s="34"/>
      <c r="H51" s="34"/>
      <c r="I51" s="34"/>
      <c r="J51" s="34"/>
      <c r="K51" s="34"/>
    </row>
    <row r="53" spans="2:11" ht="28.5" customHeight="1" x14ac:dyDescent="0.25">
      <c r="B53" s="34" t="s">
        <v>91</v>
      </c>
      <c r="C53" s="34"/>
      <c r="D53" s="34"/>
      <c r="E53" s="34"/>
      <c r="F53" s="34"/>
      <c r="G53" s="34"/>
      <c r="H53" s="34"/>
      <c r="I53" s="34"/>
      <c r="J53" s="34"/>
      <c r="K53" s="34"/>
    </row>
    <row r="55" spans="2:11" ht="28.5" customHeight="1" x14ac:dyDescent="0.25">
      <c r="B55" s="34" t="s">
        <v>81</v>
      </c>
      <c r="C55" s="34"/>
      <c r="D55" s="34"/>
      <c r="E55" s="34"/>
      <c r="F55" s="34"/>
      <c r="G55" s="34"/>
      <c r="H55" s="34"/>
      <c r="I55" s="34"/>
      <c r="J55" s="34"/>
      <c r="K55" s="34"/>
    </row>
    <row r="57" spans="2:11" ht="42.75" customHeight="1" x14ac:dyDescent="0.25">
      <c r="B57" s="34" t="s">
        <v>95</v>
      </c>
      <c r="C57" s="34"/>
      <c r="D57" s="34"/>
      <c r="E57" s="34"/>
      <c r="F57" s="34"/>
      <c r="G57" s="34"/>
      <c r="H57" s="34"/>
      <c r="I57" s="34"/>
      <c r="J57" s="34"/>
      <c r="K57" s="34"/>
    </row>
    <row r="59" spans="2:11" ht="15" customHeight="1" x14ac:dyDescent="0.25">
      <c r="B59" s="34"/>
      <c r="C59" s="34"/>
      <c r="D59" s="34"/>
      <c r="E59" s="34"/>
      <c r="F59" s="34"/>
      <c r="G59" s="34"/>
      <c r="H59" s="34"/>
      <c r="I59" s="34"/>
      <c r="J59" s="34"/>
      <c r="K59" s="34"/>
    </row>
  </sheetData>
  <mergeCells count="10">
    <mergeCell ref="B59:K59"/>
    <mergeCell ref="B55:K55"/>
    <mergeCell ref="B57:K57"/>
    <mergeCell ref="A4:K4"/>
    <mergeCell ref="I44:J44"/>
    <mergeCell ref="I45:J45"/>
    <mergeCell ref="I46:J46"/>
    <mergeCell ref="B49:K49"/>
    <mergeCell ref="B53:K53"/>
    <mergeCell ref="B51:K51"/>
  </mergeCells>
  <pageMargins left="0.23622047244094488" right="0.23622047244094488" top="0.74803149606299213" bottom="0.74803149606299213" header="0.31496062992125984" footer="0.31496062992125984"/>
  <pageSetup paperSize="9" scale="68"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2019-10-29T14:11:32Z</dcterms:modified>
</cp:coreProperties>
</file>